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</sheets>
  <definedNames>
    <definedName name="_xlnm.Print_Area" localSheetId="4">'прил.5'!$A$1:$H$14</definedName>
  </definedNames>
  <calcPr fullCalcOnLoad="1"/>
</workbook>
</file>

<file path=xl/sharedStrings.xml><?xml version="1.0" encoding="utf-8"?>
<sst xmlns="http://schemas.openxmlformats.org/spreadsheetml/2006/main" count="194" uniqueCount="140">
  <si>
    <t>Приложение 1</t>
  </si>
  <si>
    <t>в муниципальном образовании городской округ город Пыть-Ях</t>
  </si>
  <si>
    <t>Тип предприятия</t>
  </si>
  <si>
    <t>Количество предприятий (ед.)</t>
  </si>
  <si>
    <t>Общая площадь (кв.м)</t>
  </si>
  <si>
    <t>Торговая площадь (кв.м)</t>
  </si>
  <si>
    <t>кол-во (ед.)</t>
  </si>
  <si>
    <t>общая площ. (кв.м)</t>
  </si>
  <si>
    <t>торговая площ. (кв.м)</t>
  </si>
  <si>
    <t>Торговые центры, всего:</t>
  </si>
  <si>
    <t xml:space="preserve">в т.ч. до 1000 </t>
  </si>
  <si>
    <t>от 1000 до 5000</t>
  </si>
  <si>
    <t>свыше 5000</t>
  </si>
  <si>
    <t>Магазины всего:</t>
  </si>
  <si>
    <t>в т.ч. продовольственные</t>
  </si>
  <si>
    <t>до 50</t>
  </si>
  <si>
    <t>50-100</t>
  </si>
  <si>
    <t>100-400</t>
  </si>
  <si>
    <t>400-1000</t>
  </si>
  <si>
    <t>свыше 1000</t>
  </si>
  <si>
    <t>непродовольственные</t>
  </si>
  <si>
    <t>универсальные</t>
  </si>
  <si>
    <t>Нестационарная торговая сеть, всего:</t>
  </si>
  <si>
    <t>в т.ч. павильоны</t>
  </si>
  <si>
    <t>киоски</t>
  </si>
  <si>
    <t>прочие</t>
  </si>
  <si>
    <t>Приложение 2</t>
  </si>
  <si>
    <t xml:space="preserve">Информация о предприятиях общественного питания </t>
  </si>
  <si>
    <t>Всего предприятий общественного питания</t>
  </si>
  <si>
    <t>в том числе</t>
  </si>
  <si>
    <t>общедоступная сеть</t>
  </si>
  <si>
    <t>при предприятиях и учреждениях</t>
  </si>
  <si>
    <t>при учебных заведениях</t>
  </si>
  <si>
    <t>количество</t>
  </si>
  <si>
    <t>посадочных мест</t>
  </si>
  <si>
    <t>Рестораны</t>
  </si>
  <si>
    <t>Кафе</t>
  </si>
  <si>
    <t>Бары</t>
  </si>
  <si>
    <t>Закусочные</t>
  </si>
  <si>
    <t>Столовые</t>
  </si>
  <si>
    <t>Прочие</t>
  </si>
  <si>
    <t>Итого</t>
  </si>
  <si>
    <t>Приложение 3</t>
  </si>
  <si>
    <t>Торговые объекты сетевых операторов и торговые объекты, работающие по франчайзингу</t>
  </si>
  <si>
    <t xml:space="preserve">№ п/п </t>
  </si>
  <si>
    <t>Наименование хозяйствующего субъекта</t>
  </si>
  <si>
    <t>Торговая марка</t>
  </si>
  <si>
    <t>Международная, федеральная, региональная сеть</t>
  </si>
  <si>
    <t>Франчайзинг</t>
  </si>
  <si>
    <t>Торговые объекты</t>
  </si>
  <si>
    <t>Количество торговых объектов (ед.)</t>
  </si>
  <si>
    <t>площадь, кв.м</t>
  </si>
  <si>
    <t>ИП Рыбочкина Юлия Владимировна</t>
  </si>
  <si>
    <t>федеральная</t>
  </si>
  <si>
    <t>франчайзинг</t>
  </si>
  <si>
    <t>Юничел</t>
  </si>
  <si>
    <t>ООО "Сибирское золото"</t>
  </si>
  <si>
    <t>Магнит</t>
  </si>
  <si>
    <t>Евросеть</t>
  </si>
  <si>
    <t>Мегафон</t>
  </si>
  <si>
    <t>Оптима</t>
  </si>
  <si>
    <t>ООО "Золото Урала"</t>
  </si>
  <si>
    <t>RBT.RU</t>
  </si>
  <si>
    <t>региональная</t>
  </si>
  <si>
    <t>DNS</t>
  </si>
  <si>
    <t>Приложение 4</t>
  </si>
  <si>
    <t xml:space="preserve">Информация о хозяйствующих субъектах </t>
  </si>
  <si>
    <t>№ п/п</t>
  </si>
  <si>
    <t>Товарная специализация</t>
  </si>
  <si>
    <t>розничная торговля</t>
  </si>
  <si>
    <t>оптовая торговля</t>
  </si>
  <si>
    <t>хозяйствующих субъектов, ед.</t>
  </si>
  <si>
    <t>торговых объектов</t>
  </si>
  <si>
    <t>количество, ед.</t>
  </si>
  <si>
    <t>торговая площадь, кв.м</t>
  </si>
  <si>
    <t>1.1.</t>
  </si>
  <si>
    <t>Продовольственные, всего</t>
  </si>
  <si>
    <t>1.2.</t>
  </si>
  <si>
    <t>в т.ч. осуществляющие деятельность в опте и рознице одновременно</t>
  </si>
  <si>
    <t>2.1.</t>
  </si>
  <si>
    <t>2.2.</t>
  </si>
  <si>
    <t>3.1.</t>
  </si>
  <si>
    <t>Универсальные (смешанные), всего</t>
  </si>
  <si>
    <t>3.2.</t>
  </si>
  <si>
    <t>Непродовольственные, всего</t>
  </si>
  <si>
    <t>Информация о торговых объектах на 01.01.2016 года</t>
  </si>
  <si>
    <t>на 01.01.2016 года в муниципальном образовании городской округ город Пыть-Ях</t>
  </si>
  <si>
    <t>Предприятия вновь сданные в эксплуатацию в 2015 г.</t>
  </si>
  <si>
    <t>мобильные (автомагазины, автоприцепы)</t>
  </si>
  <si>
    <t>ИП Филипов Сергей Николаевич</t>
  </si>
  <si>
    <t xml:space="preserve">ООО "КЦ ДНС-Тюмень" </t>
  </si>
  <si>
    <t>ООО "Венна"</t>
  </si>
  <si>
    <t>Lady collection</t>
  </si>
  <si>
    <t>международная</t>
  </si>
  <si>
    <t>ИП Чермянинова Наталья Александровна</t>
  </si>
  <si>
    <t>ИП Овсепян Сироп Владимирович</t>
  </si>
  <si>
    <t>Rieker</t>
  </si>
  <si>
    <t>ИП Биряков Виталий Васильевич</t>
  </si>
  <si>
    <t>obuv.com</t>
  </si>
  <si>
    <t>ООО "Евросеть-Ритейл"</t>
  </si>
  <si>
    <t>ЗАО "Русская телефонная компания-МТС"</t>
  </si>
  <si>
    <t>МТС</t>
  </si>
  <si>
    <t xml:space="preserve">ОАО "Связной Урал"  </t>
  </si>
  <si>
    <t xml:space="preserve">Связной </t>
  </si>
  <si>
    <t xml:space="preserve">ОАО "Мегафон Ритейл" </t>
  </si>
  <si>
    <t>Sela</t>
  </si>
  <si>
    <t xml:space="preserve">ИП Трушина Наталья Валентиновна </t>
  </si>
  <si>
    <t>СПОРТЛАНДИЯ</t>
  </si>
  <si>
    <t>ИП Нажмудинов Ражидин Зейналович</t>
  </si>
  <si>
    <t>Climber b.c.</t>
  </si>
  <si>
    <t>ООО «Косметик-Трейд»</t>
  </si>
  <si>
    <t>ИП Коровин Андрей Викторович</t>
  </si>
  <si>
    <t>Парфим Лидер</t>
  </si>
  <si>
    <t>Сибирское золото</t>
  </si>
  <si>
    <t>Золото 585</t>
  </si>
  <si>
    <t xml:space="preserve">ООО "Элемент-Трейд" </t>
  </si>
  <si>
    <t xml:space="preserve">Монетка </t>
  </si>
  <si>
    <t>АО "Тандер"</t>
  </si>
  <si>
    <t xml:space="preserve">ООО "Альфа Сургут" </t>
  </si>
  <si>
    <t>Красное и белое</t>
  </si>
  <si>
    <t>в муниципальном образовании городской округ город Пыть-Ях по состоянию на 01.01.2016 год</t>
  </si>
  <si>
    <t xml:space="preserve">в муниципальном образованиигородской округ город Пыть-Ях по состоянию на 01.01.2016 года </t>
  </si>
  <si>
    <t xml:space="preserve">Система ярмарочных площадок </t>
  </si>
  <si>
    <t>муниципального образования городской округ город Пыть-Ях</t>
  </si>
  <si>
    <t>Приложение 5</t>
  </si>
  <si>
    <t>Исполнитель: Шаипова Э.С. 
тел. 8(3463) 46-55-82</t>
  </si>
  <si>
    <t>Ярмарочная площадка</t>
  </si>
  <si>
    <t>Контакты: адрес, e-mail, телефон</t>
  </si>
  <si>
    <t xml:space="preserve">Наименование </t>
  </si>
  <si>
    <t xml:space="preserve">Оператор ярмарочной  площадки </t>
  </si>
  <si>
    <t>Адрес</t>
  </si>
  <si>
    <t>Площадь, кв.м</t>
  </si>
  <si>
    <t>Возможность подключения к эл.сетям</t>
  </si>
  <si>
    <t>Количество мест</t>
  </si>
  <si>
    <t>для осуществления торговли с автомашин</t>
  </si>
  <si>
    <t>торговых</t>
  </si>
  <si>
    <t xml:space="preserve">МУП «Пыть-Яхторгсервис» МО г.Пыть-Ях 
</t>
  </si>
  <si>
    <t xml:space="preserve">Имеется </t>
  </si>
  <si>
    <t xml:space="preserve">628386, РФ, ХМАО-Югра, г.Пыть-Ях, промзона Центральная, ул. Магистральная, корп. 96; e-mail: torgservis.m@mail.ru;  тел./факс: 8(3463) 46-09-51 </t>
  </si>
  <si>
    <t>РФ, ХМАО-Югра, г.Пыть-Ях, промзона Центральная, ул. Магистральная, корп. 96, База "Таёжная"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</si>
</sst>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1">
    <font>
      <sz val="10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3"/>
      <color indexed="8"/>
      <name val="Calibri"/>
      <family val="2"/>
    </font>
    <font>
      <sz val="13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" fontId="5" fillId="0" borderId="10" xfId="0" applyNumberFormat="1" applyFont="1" applyBorder="1" applyAlignment="1">
      <alignment horizontal="right" wrapText="1"/>
    </xf>
    <xf numFmtId="4" fontId="8" fillId="0" borderId="10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 wrapText="1"/>
    </xf>
    <xf numFmtId="1" fontId="8" fillId="0" borderId="10" xfId="0" applyNumberFormat="1" applyFont="1" applyBorder="1" applyAlignment="1">
      <alignment horizontal="right" wrapText="1"/>
    </xf>
    <xf numFmtId="1" fontId="4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17" fillId="0" borderId="0" xfId="0" applyFont="1" applyAlignment="1">
      <alignment/>
    </xf>
    <xf numFmtId="2" fontId="1" fillId="34" borderId="10" xfId="0" applyNumberFormat="1" applyFont="1" applyFill="1" applyBorder="1" applyAlignment="1">
      <alignment horizontal="right" wrapText="1"/>
    </xf>
    <xf numFmtId="0" fontId="17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10" fillId="0" borderId="0" xfId="0" applyFont="1" applyBorder="1" applyAlignment="1">
      <alignment horizontal="center" wrapText="1"/>
    </xf>
    <xf numFmtId="0" fontId="16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view="pageBreakPreview" zoomScaleSheetLayoutView="100" zoomScalePageLayoutView="0" workbookViewId="0" topLeftCell="A1">
      <selection activeCell="J19" sqref="J19"/>
    </sheetView>
  </sheetViews>
  <sheetFormatPr defaultColWidth="9.140625" defaultRowHeight="12.75"/>
  <cols>
    <col min="1" max="1" width="30.7109375" style="25" customWidth="1"/>
    <col min="2" max="4" width="15.421875" style="0" customWidth="1"/>
    <col min="5" max="7" width="11.7109375" style="0" customWidth="1"/>
  </cols>
  <sheetData>
    <row r="1" spans="1:7" ht="16.5">
      <c r="A1" s="24"/>
      <c r="B1" s="1"/>
      <c r="C1" s="1"/>
      <c r="D1" s="2"/>
      <c r="E1" s="1"/>
      <c r="F1" s="1"/>
      <c r="G1" s="6" t="s">
        <v>0</v>
      </c>
    </row>
    <row r="2" spans="1:7" ht="15">
      <c r="A2" s="24"/>
      <c r="B2" s="1"/>
      <c r="C2" s="1"/>
      <c r="D2" s="2"/>
      <c r="E2" s="1"/>
      <c r="F2" s="1"/>
      <c r="G2" s="1"/>
    </row>
    <row r="3" spans="1:7" ht="15.75" customHeight="1">
      <c r="A3" s="60" t="s">
        <v>85</v>
      </c>
      <c r="B3" s="60"/>
      <c r="C3" s="60"/>
      <c r="D3" s="60"/>
      <c r="E3" s="60"/>
      <c r="F3" s="60"/>
      <c r="G3" s="60"/>
    </row>
    <row r="4" spans="1:7" ht="15" customHeight="1">
      <c r="A4" s="60" t="s">
        <v>1</v>
      </c>
      <c r="B4" s="60"/>
      <c r="C4" s="60"/>
      <c r="D4" s="60"/>
      <c r="E4" s="60"/>
      <c r="F4" s="60"/>
      <c r="G4" s="60"/>
    </row>
    <row r="5" spans="1:7" ht="24.75" customHeight="1">
      <c r="A5" s="24"/>
      <c r="B5" s="1"/>
      <c r="C5" s="1"/>
      <c r="D5" s="1"/>
      <c r="E5" s="1"/>
      <c r="F5" s="1"/>
      <c r="G5" s="1"/>
    </row>
    <row r="6" spans="1:7" ht="24.75" customHeight="1">
      <c r="A6" s="24"/>
      <c r="B6" s="1"/>
      <c r="C6" s="1"/>
      <c r="D6" s="1"/>
      <c r="E6" s="61"/>
      <c r="F6" s="61"/>
      <c r="G6" s="61"/>
    </row>
    <row r="7" spans="1:7" ht="50.25" customHeight="1">
      <c r="A7" s="62" t="s">
        <v>2</v>
      </c>
      <c r="B7" s="62" t="s">
        <v>3</v>
      </c>
      <c r="C7" s="62" t="s">
        <v>4</v>
      </c>
      <c r="D7" s="62" t="s">
        <v>5</v>
      </c>
      <c r="E7" s="64" t="s">
        <v>87</v>
      </c>
      <c r="F7" s="64"/>
      <c r="G7" s="64"/>
    </row>
    <row r="8" spans="1:7" ht="55.5" customHeight="1">
      <c r="A8" s="63"/>
      <c r="B8" s="63"/>
      <c r="C8" s="63"/>
      <c r="D8" s="63"/>
      <c r="E8" s="5" t="s">
        <v>6</v>
      </c>
      <c r="F8" s="5" t="s">
        <v>7</v>
      </c>
      <c r="G8" s="5" t="s">
        <v>8</v>
      </c>
    </row>
    <row r="9" spans="1:7" ht="12.75">
      <c r="A9" s="4">
        <v>1</v>
      </c>
      <c r="B9" s="4">
        <v>2</v>
      </c>
      <c r="C9" s="4">
        <v>3</v>
      </c>
      <c r="D9" s="4">
        <v>4</v>
      </c>
      <c r="E9" s="3">
        <v>5</v>
      </c>
      <c r="F9" s="4">
        <v>6</v>
      </c>
      <c r="G9" s="4">
        <v>7</v>
      </c>
    </row>
    <row r="10" spans="1:7" s="23" customFormat="1" ht="15.75">
      <c r="A10" s="40" t="s">
        <v>9</v>
      </c>
      <c r="B10" s="34">
        <v>15</v>
      </c>
      <c r="C10" s="26">
        <v>23439.8</v>
      </c>
      <c r="D10" s="26">
        <v>17694.7</v>
      </c>
      <c r="E10" s="34">
        <v>4</v>
      </c>
      <c r="F10" s="26">
        <v>6750</v>
      </c>
      <c r="G10" s="26">
        <v>5030</v>
      </c>
    </row>
    <row r="11" spans="1:7" s="23" customFormat="1" ht="15.75">
      <c r="A11" s="41" t="s">
        <v>10</v>
      </c>
      <c r="B11" s="35">
        <v>9</v>
      </c>
      <c r="C11" s="27">
        <v>8560.1</v>
      </c>
      <c r="D11" s="27">
        <v>6092</v>
      </c>
      <c r="E11" s="35">
        <v>3</v>
      </c>
      <c r="F11" s="27">
        <v>2750</v>
      </c>
      <c r="G11" s="27">
        <v>2030</v>
      </c>
    </row>
    <row r="12" spans="1:7" s="23" customFormat="1" ht="15.75">
      <c r="A12" s="41" t="s">
        <v>11</v>
      </c>
      <c r="B12" s="35">
        <v>6</v>
      </c>
      <c r="C12" s="27">
        <v>14879.7</v>
      </c>
      <c r="D12" s="27">
        <v>11602.7</v>
      </c>
      <c r="E12" s="35">
        <v>1</v>
      </c>
      <c r="F12" s="27">
        <v>4000</v>
      </c>
      <c r="G12" s="27">
        <v>3000</v>
      </c>
    </row>
    <row r="13" spans="1:7" s="23" customFormat="1" ht="15.75">
      <c r="A13" s="41" t="s">
        <v>12</v>
      </c>
      <c r="B13" s="35">
        <v>0</v>
      </c>
      <c r="C13" s="27">
        <v>0</v>
      </c>
      <c r="D13" s="27">
        <v>0</v>
      </c>
      <c r="E13" s="35">
        <v>0</v>
      </c>
      <c r="F13" s="27">
        <v>0</v>
      </c>
      <c r="G13" s="27">
        <v>0</v>
      </c>
    </row>
    <row r="14" spans="1:7" s="23" customFormat="1" ht="15.75">
      <c r="A14" s="40" t="s">
        <v>13</v>
      </c>
      <c r="B14" s="34">
        <v>193</v>
      </c>
      <c r="C14" s="26">
        <v>22030.13</v>
      </c>
      <c r="D14" s="26">
        <v>15134.26</v>
      </c>
      <c r="E14" s="36">
        <v>5</v>
      </c>
      <c r="F14" s="30">
        <v>583</v>
      </c>
      <c r="G14" s="30">
        <v>423.5</v>
      </c>
    </row>
    <row r="15" spans="1:7" s="23" customFormat="1" ht="15.75">
      <c r="A15" s="40" t="s">
        <v>14</v>
      </c>
      <c r="B15" s="34">
        <v>93</v>
      </c>
      <c r="C15" s="26">
        <v>10683.19</v>
      </c>
      <c r="D15" s="26">
        <v>6853.14</v>
      </c>
      <c r="E15" s="36">
        <v>4</v>
      </c>
      <c r="F15" s="30">
        <v>433</v>
      </c>
      <c r="G15" s="30">
        <v>303.5</v>
      </c>
    </row>
    <row r="16" spans="1:7" s="23" customFormat="1" ht="15.75">
      <c r="A16" s="41" t="s">
        <v>15</v>
      </c>
      <c r="B16" s="35">
        <v>52</v>
      </c>
      <c r="C16" s="27">
        <v>2945.5</v>
      </c>
      <c r="D16" s="27">
        <v>1620.45</v>
      </c>
      <c r="E16" s="35">
        <v>0</v>
      </c>
      <c r="F16" s="28">
        <v>0</v>
      </c>
      <c r="G16" s="28">
        <v>0</v>
      </c>
    </row>
    <row r="17" spans="1:7" s="23" customFormat="1" ht="15.75">
      <c r="A17" s="41" t="s">
        <v>16</v>
      </c>
      <c r="B17" s="35">
        <v>28</v>
      </c>
      <c r="C17" s="27">
        <v>2945</v>
      </c>
      <c r="D17" s="27">
        <v>1833.6</v>
      </c>
      <c r="E17" s="37">
        <v>3</v>
      </c>
      <c r="F17" s="29">
        <v>241</v>
      </c>
      <c r="G17" s="29">
        <v>183.5</v>
      </c>
    </row>
    <row r="18" spans="1:7" s="23" customFormat="1" ht="15.75">
      <c r="A18" s="41" t="s">
        <v>17</v>
      </c>
      <c r="B18" s="35">
        <v>12</v>
      </c>
      <c r="C18" s="27">
        <v>3700.2</v>
      </c>
      <c r="D18" s="27">
        <v>2306.6</v>
      </c>
      <c r="E18" s="37">
        <v>1</v>
      </c>
      <c r="F18" s="29">
        <v>192</v>
      </c>
      <c r="G18" s="29">
        <v>120</v>
      </c>
    </row>
    <row r="19" spans="1:7" s="23" customFormat="1" ht="15.75">
      <c r="A19" s="41" t="s">
        <v>18</v>
      </c>
      <c r="B19" s="35">
        <v>0</v>
      </c>
      <c r="C19" s="27">
        <v>0</v>
      </c>
      <c r="D19" s="27">
        <v>0</v>
      </c>
      <c r="E19" s="37">
        <v>0</v>
      </c>
      <c r="F19" s="29">
        <v>0</v>
      </c>
      <c r="G19" s="29">
        <v>0</v>
      </c>
    </row>
    <row r="20" spans="1:7" s="23" customFormat="1" ht="15.75">
      <c r="A20" s="41" t="s">
        <v>19</v>
      </c>
      <c r="B20" s="35">
        <v>1</v>
      </c>
      <c r="C20" s="27">
        <v>1092.49</v>
      </c>
      <c r="D20" s="27">
        <v>1092.49</v>
      </c>
      <c r="E20" s="37">
        <v>0</v>
      </c>
      <c r="F20" s="29">
        <v>0</v>
      </c>
      <c r="G20" s="29">
        <v>0</v>
      </c>
    </row>
    <row r="21" spans="1:7" s="23" customFormat="1" ht="15.75">
      <c r="A21" s="40" t="s">
        <v>20</v>
      </c>
      <c r="B21" s="34">
        <v>87</v>
      </c>
      <c r="C21" s="26">
        <v>8350.14</v>
      </c>
      <c r="D21" s="26">
        <v>6291.12</v>
      </c>
      <c r="E21" s="36">
        <v>1</v>
      </c>
      <c r="F21" s="31">
        <v>150</v>
      </c>
      <c r="G21" s="31">
        <v>120</v>
      </c>
    </row>
    <row r="22" spans="1:7" s="23" customFormat="1" ht="15.75">
      <c r="A22" s="41" t="s">
        <v>15</v>
      </c>
      <c r="B22" s="37">
        <v>53</v>
      </c>
      <c r="C22" s="28">
        <v>2188.7</v>
      </c>
      <c r="D22" s="28">
        <v>1460.82</v>
      </c>
      <c r="E22" s="37">
        <v>0</v>
      </c>
      <c r="F22" s="32">
        <v>0</v>
      </c>
      <c r="G22" s="32">
        <v>0</v>
      </c>
    </row>
    <row r="23" spans="1:7" s="23" customFormat="1" ht="15.75">
      <c r="A23" s="41" t="s">
        <v>16</v>
      </c>
      <c r="B23" s="37">
        <v>17</v>
      </c>
      <c r="C23" s="28">
        <v>1375.44</v>
      </c>
      <c r="D23" s="28">
        <v>1132.3</v>
      </c>
      <c r="E23" s="37">
        <v>0</v>
      </c>
      <c r="F23" s="32">
        <v>0</v>
      </c>
      <c r="G23" s="32">
        <v>0</v>
      </c>
    </row>
    <row r="24" spans="1:7" s="23" customFormat="1" ht="15.75">
      <c r="A24" s="41" t="s">
        <v>17</v>
      </c>
      <c r="B24" s="37">
        <v>15</v>
      </c>
      <c r="C24" s="28">
        <v>3586</v>
      </c>
      <c r="D24" s="28">
        <v>2608</v>
      </c>
      <c r="E24" s="38">
        <v>1</v>
      </c>
      <c r="F24" s="29">
        <v>150</v>
      </c>
      <c r="G24" s="29">
        <v>120</v>
      </c>
    </row>
    <row r="25" spans="1:7" s="23" customFormat="1" ht="15.75">
      <c r="A25" s="41" t="s">
        <v>18</v>
      </c>
      <c r="B25" s="37">
        <v>2</v>
      </c>
      <c r="C25" s="28">
        <v>1200</v>
      </c>
      <c r="D25" s="28">
        <v>1090</v>
      </c>
      <c r="E25" s="38">
        <v>0</v>
      </c>
      <c r="F25" s="29">
        <v>0</v>
      </c>
      <c r="G25" s="29">
        <v>0</v>
      </c>
    </row>
    <row r="26" spans="1:7" s="23" customFormat="1" ht="15.75">
      <c r="A26" s="41" t="s">
        <v>19</v>
      </c>
      <c r="B26" s="38">
        <v>0</v>
      </c>
      <c r="C26" s="29">
        <v>0</v>
      </c>
      <c r="D26" s="29">
        <v>0</v>
      </c>
      <c r="E26" s="38">
        <v>0</v>
      </c>
      <c r="F26" s="29">
        <v>0</v>
      </c>
      <c r="G26" s="29">
        <v>0</v>
      </c>
    </row>
    <row r="27" spans="1:7" s="23" customFormat="1" ht="15.75">
      <c r="A27" s="40" t="s">
        <v>21</v>
      </c>
      <c r="B27" s="34">
        <v>13</v>
      </c>
      <c r="C27" s="26">
        <v>2996.8</v>
      </c>
      <c r="D27" s="26">
        <v>1990</v>
      </c>
      <c r="E27" s="39">
        <v>0</v>
      </c>
      <c r="F27" s="33">
        <v>0</v>
      </c>
      <c r="G27" s="33">
        <v>0</v>
      </c>
    </row>
    <row r="28" spans="1:7" s="23" customFormat="1" ht="15.75">
      <c r="A28" s="41" t="s">
        <v>15</v>
      </c>
      <c r="B28" s="38">
        <v>5</v>
      </c>
      <c r="C28" s="29">
        <v>551.6</v>
      </c>
      <c r="D28" s="29">
        <v>191.2</v>
      </c>
      <c r="E28" s="38">
        <v>0</v>
      </c>
      <c r="F28" s="29">
        <v>0</v>
      </c>
      <c r="G28" s="29">
        <v>0</v>
      </c>
    </row>
    <row r="29" spans="1:7" s="23" customFormat="1" ht="15.75">
      <c r="A29" s="41" t="s">
        <v>16</v>
      </c>
      <c r="B29" s="38">
        <v>1</v>
      </c>
      <c r="C29" s="29">
        <v>122</v>
      </c>
      <c r="D29" s="29">
        <v>61.2</v>
      </c>
      <c r="E29" s="38">
        <v>0</v>
      </c>
      <c r="F29" s="29">
        <v>0</v>
      </c>
      <c r="G29" s="29">
        <v>0</v>
      </c>
    </row>
    <row r="30" spans="1:7" s="23" customFormat="1" ht="15.75">
      <c r="A30" s="41" t="s">
        <v>17</v>
      </c>
      <c r="B30" s="38">
        <v>6</v>
      </c>
      <c r="C30" s="29">
        <v>1573.2</v>
      </c>
      <c r="D30" s="29">
        <v>1177.6</v>
      </c>
      <c r="E30" s="38">
        <v>0</v>
      </c>
      <c r="F30" s="29">
        <v>0</v>
      </c>
      <c r="G30" s="29">
        <v>0</v>
      </c>
    </row>
    <row r="31" spans="1:7" s="23" customFormat="1" ht="15.75">
      <c r="A31" s="41" t="s">
        <v>18</v>
      </c>
      <c r="B31" s="38">
        <v>1</v>
      </c>
      <c r="C31" s="29">
        <v>750</v>
      </c>
      <c r="D31" s="29">
        <v>1120</v>
      </c>
      <c r="E31" s="38">
        <v>0</v>
      </c>
      <c r="F31" s="29">
        <v>0</v>
      </c>
      <c r="G31" s="29">
        <v>0</v>
      </c>
    </row>
    <row r="32" spans="1:7" s="23" customFormat="1" ht="15.75">
      <c r="A32" s="41" t="s">
        <v>19</v>
      </c>
      <c r="B32" s="38">
        <v>0</v>
      </c>
      <c r="C32" s="27">
        <v>0</v>
      </c>
      <c r="D32" s="27">
        <v>0</v>
      </c>
      <c r="E32" s="38">
        <v>0</v>
      </c>
      <c r="F32" s="29">
        <v>0</v>
      </c>
      <c r="G32" s="29">
        <v>0</v>
      </c>
    </row>
    <row r="33" spans="1:7" s="23" customFormat="1" ht="31.5">
      <c r="A33" s="40" t="s">
        <v>22</v>
      </c>
      <c r="B33" s="34">
        <v>25</v>
      </c>
      <c r="C33" s="26">
        <v>1219</v>
      </c>
      <c r="D33" s="26">
        <v>1086</v>
      </c>
      <c r="E33" s="39">
        <v>0</v>
      </c>
      <c r="F33" s="33">
        <v>0</v>
      </c>
      <c r="G33" s="33">
        <v>0</v>
      </c>
    </row>
    <row r="34" spans="1:7" s="23" customFormat="1" ht="15.75">
      <c r="A34" s="41" t="s">
        <v>23</v>
      </c>
      <c r="B34" s="35">
        <v>20</v>
      </c>
      <c r="C34" s="27">
        <v>1186</v>
      </c>
      <c r="D34" s="27">
        <v>1053</v>
      </c>
      <c r="E34" s="38">
        <v>0</v>
      </c>
      <c r="F34" s="29">
        <v>0</v>
      </c>
      <c r="G34" s="29">
        <v>0</v>
      </c>
    </row>
    <row r="35" spans="1:7" s="23" customFormat="1" ht="15.75">
      <c r="A35" s="41" t="s">
        <v>24</v>
      </c>
      <c r="B35" s="35">
        <v>5</v>
      </c>
      <c r="C35" s="27">
        <v>33</v>
      </c>
      <c r="D35" s="27">
        <v>33</v>
      </c>
      <c r="E35" s="38">
        <v>0</v>
      </c>
      <c r="F35" s="29">
        <v>0</v>
      </c>
      <c r="G35" s="29">
        <v>0</v>
      </c>
    </row>
    <row r="36" spans="1:7" s="23" customFormat="1" ht="31.5">
      <c r="A36" s="41" t="s">
        <v>88</v>
      </c>
      <c r="B36" s="35">
        <v>0</v>
      </c>
      <c r="C36" s="27">
        <v>0</v>
      </c>
      <c r="D36" s="27">
        <v>0</v>
      </c>
      <c r="E36" s="38">
        <v>0</v>
      </c>
      <c r="F36" s="29">
        <v>0</v>
      </c>
      <c r="G36" s="29">
        <v>0</v>
      </c>
    </row>
    <row r="37" spans="1:7" s="23" customFormat="1" ht="15.75">
      <c r="A37" s="41" t="s">
        <v>25</v>
      </c>
      <c r="B37" s="38">
        <v>0</v>
      </c>
      <c r="C37" s="27">
        <v>0</v>
      </c>
      <c r="D37" s="27">
        <v>0</v>
      </c>
      <c r="E37" s="38">
        <v>0</v>
      </c>
      <c r="F37" s="29">
        <v>0</v>
      </c>
      <c r="G37" s="29">
        <v>0</v>
      </c>
    </row>
    <row r="43" spans="1:2" ht="30" customHeight="1">
      <c r="A43" s="58" t="s">
        <v>125</v>
      </c>
      <c r="B43" s="59"/>
    </row>
  </sheetData>
  <sheetProtection/>
  <mergeCells count="9">
    <mergeCell ref="A43:B43"/>
    <mergeCell ref="A3:G3"/>
    <mergeCell ref="A4:G4"/>
    <mergeCell ref="E6:G6"/>
    <mergeCell ref="A7:A8"/>
    <mergeCell ref="B7:B8"/>
    <mergeCell ref="C7:C8"/>
    <mergeCell ref="D7:D8"/>
    <mergeCell ref="E7:G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view="pageBreakPreview" zoomScaleSheetLayoutView="100" zoomScalePageLayoutView="0" workbookViewId="0" topLeftCell="A1">
      <selection activeCell="D25" sqref="D25"/>
    </sheetView>
  </sheetViews>
  <sheetFormatPr defaultColWidth="9.140625" defaultRowHeight="12.75"/>
  <cols>
    <col min="1" max="1" width="17.421875" style="0" customWidth="1"/>
    <col min="2" max="3" width="16.421875" style="0" customWidth="1"/>
    <col min="4" max="9" width="14.8515625" style="0" customWidth="1"/>
  </cols>
  <sheetData>
    <row r="2" ht="18" customHeight="1">
      <c r="I2" s="6" t="s">
        <v>26</v>
      </c>
    </row>
    <row r="3" spans="1:9" ht="17.25">
      <c r="A3" s="65" t="s">
        <v>27</v>
      </c>
      <c r="B3" s="66"/>
      <c r="C3" s="66"/>
      <c r="D3" s="66"/>
      <c r="E3" s="67"/>
      <c r="F3" s="67"/>
      <c r="G3" s="67"/>
      <c r="H3" s="67"/>
      <c r="I3" s="68"/>
    </row>
    <row r="4" spans="1:9" ht="17.25">
      <c r="A4" s="66" t="s">
        <v>86</v>
      </c>
      <c r="B4" s="66"/>
      <c r="C4" s="66"/>
      <c r="D4" s="66"/>
      <c r="E4" s="67"/>
      <c r="F4" s="67"/>
      <c r="G4" s="67"/>
      <c r="H4" s="67"/>
      <c r="I4" s="68"/>
    </row>
    <row r="5" spans="1:9" ht="27" customHeight="1">
      <c r="A5" s="7"/>
      <c r="B5" s="8"/>
      <c r="C5" s="8"/>
      <c r="D5" s="8"/>
      <c r="E5" s="9"/>
      <c r="F5" s="9"/>
      <c r="G5" s="9"/>
      <c r="H5" s="9"/>
      <c r="I5" s="10"/>
    </row>
    <row r="6" spans="1:9" ht="30.75" customHeight="1">
      <c r="A6" s="69" t="s">
        <v>2</v>
      </c>
      <c r="B6" s="69" t="s">
        <v>28</v>
      </c>
      <c r="C6" s="69"/>
      <c r="D6" s="69" t="s">
        <v>29</v>
      </c>
      <c r="E6" s="69"/>
      <c r="F6" s="69"/>
      <c r="G6" s="69"/>
      <c r="H6" s="69"/>
      <c r="I6" s="69"/>
    </row>
    <row r="7" spans="1:9" ht="39" customHeight="1">
      <c r="A7" s="69"/>
      <c r="B7" s="69"/>
      <c r="C7" s="69"/>
      <c r="D7" s="69" t="s">
        <v>30</v>
      </c>
      <c r="E7" s="69"/>
      <c r="F7" s="69" t="s">
        <v>31</v>
      </c>
      <c r="G7" s="71"/>
      <c r="H7" s="69" t="s">
        <v>32</v>
      </c>
      <c r="I7" s="71"/>
    </row>
    <row r="8" spans="1:9" ht="40.5" customHeight="1">
      <c r="A8" s="70"/>
      <c r="B8" s="13" t="s">
        <v>33</v>
      </c>
      <c r="C8" s="13" t="s">
        <v>34</v>
      </c>
      <c r="D8" s="13" t="s">
        <v>33</v>
      </c>
      <c r="E8" s="13" t="s">
        <v>34</v>
      </c>
      <c r="F8" s="13" t="s">
        <v>33</v>
      </c>
      <c r="G8" s="13" t="s">
        <v>34</v>
      </c>
      <c r="H8" s="13" t="s">
        <v>33</v>
      </c>
      <c r="I8" s="13" t="s">
        <v>34</v>
      </c>
    </row>
    <row r="9" spans="1:9" ht="12.7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2">
        <v>8</v>
      </c>
      <c r="I9" s="12">
        <v>9</v>
      </c>
    </row>
    <row r="10" spans="1:9" ht="30" customHeight="1">
      <c r="A10" s="14" t="s">
        <v>35</v>
      </c>
      <c r="B10" s="15">
        <v>1</v>
      </c>
      <c r="C10" s="15">
        <v>160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</row>
    <row r="11" spans="1:9" ht="30" customHeight="1">
      <c r="A11" s="14" t="s">
        <v>36</v>
      </c>
      <c r="B11" s="15">
        <v>29</v>
      </c>
      <c r="C11" s="15">
        <v>2283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</row>
    <row r="12" spans="1:9" ht="30" customHeight="1">
      <c r="A12" s="14" t="s">
        <v>37</v>
      </c>
      <c r="B12" s="15">
        <v>3</v>
      </c>
      <c r="C12" s="15">
        <v>43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</row>
    <row r="13" spans="1:9" ht="30" customHeight="1">
      <c r="A13" s="14" t="s">
        <v>38</v>
      </c>
      <c r="B13" s="15">
        <v>6</v>
      </c>
      <c r="C13" s="15">
        <v>74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</row>
    <row r="14" spans="1:9" ht="30" customHeight="1">
      <c r="A14" s="14" t="s">
        <v>39</v>
      </c>
      <c r="B14" s="15">
        <v>9</v>
      </c>
      <c r="C14" s="15">
        <v>1540</v>
      </c>
      <c r="D14" s="15">
        <v>2</v>
      </c>
      <c r="E14" s="15">
        <v>210</v>
      </c>
      <c r="F14" s="15">
        <v>1</v>
      </c>
      <c r="G14" s="15">
        <v>100</v>
      </c>
      <c r="H14" s="15">
        <v>6</v>
      </c>
      <c r="I14" s="15">
        <v>1230</v>
      </c>
    </row>
    <row r="15" spans="1:9" ht="30" customHeight="1">
      <c r="A15" s="14" t="s">
        <v>40</v>
      </c>
      <c r="B15" s="15">
        <v>7</v>
      </c>
      <c r="C15" s="15">
        <v>71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</row>
    <row r="16" spans="1:9" ht="30" customHeight="1">
      <c r="A16" s="16" t="s">
        <v>41</v>
      </c>
      <c r="B16" s="17">
        <f>B10+B11+B12+B13+B14+B15</f>
        <v>55</v>
      </c>
      <c r="C16" s="17">
        <f>C10+C11+C12+C13+C14+C15</f>
        <v>4171</v>
      </c>
      <c r="D16" s="17">
        <f aca="true" t="shared" si="0" ref="D16:I16">D10+D11+D12+D13+D14+D15</f>
        <v>2</v>
      </c>
      <c r="E16" s="17">
        <f t="shared" si="0"/>
        <v>210</v>
      </c>
      <c r="F16" s="17">
        <f t="shared" si="0"/>
        <v>1</v>
      </c>
      <c r="G16" s="17">
        <f t="shared" si="0"/>
        <v>100</v>
      </c>
      <c r="H16" s="17">
        <f t="shared" si="0"/>
        <v>6</v>
      </c>
      <c r="I16" s="17">
        <f t="shared" si="0"/>
        <v>1230</v>
      </c>
    </row>
    <row r="22" spans="1:2" ht="24" customHeight="1">
      <c r="A22" s="58" t="s">
        <v>125</v>
      </c>
      <c r="B22" s="59"/>
    </row>
  </sheetData>
  <sheetProtection/>
  <mergeCells count="9">
    <mergeCell ref="A22:B22"/>
    <mergeCell ref="A3:I3"/>
    <mergeCell ref="A6:A8"/>
    <mergeCell ref="B6:C7"/>
    <mergeCell ref="D6:I6"/>
    <mergeCell ref="A4:I4"/>
    <mergeCell ref="D7:E7"/>
    <mergeCell ref="F7:G7"/>
    <mergeCell ref="H7:I7"/>
  </mergeCells>
  <printOptions horizontalCentered="1"/>
  <pageMargins left="0.7874015748031497" right="0.7874015748031497" top="1.1811023622047245" bottom="0.3937007874015748" header="0.5118110236220472" footer="0.5118110236220472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view="pageBreakPreview" zoomScaleSheetLayoutView="100" zoomScalePageLayoutView="0" workbookViewId="0" topLeftCell="A16">
      <selection activeCell="A34" sqref="A34:B34"/>
    </sheetView>
  </sheetViews>
  <sheetFormatPr defaultColWidth="9.140625" defaultRowHeight="12.75"/>
  <cols>
    <col min="1" max="1" width="6.421875" style="42" customWidth="1"/>
    <col min="2" max="2" width="33.140625" style="42" customWidth="1"/>
    <col min="3" max="3" width="21.00390625" style="42" customWidth="1"/>
    <col min="4" max="4" width="19.421875" style="42" customWidth="1"/>
    <col min="5" max="5" width="15.28125" style="42" customWidth="1"/>
    <col min="6" max="6" width="15.8515625" style="42" customWidth="1"/>
    <col min="7" max="7" width="14.8515625" style="42" customWidth="1"/>
    <col min="8" max="8" width="19.140625" style="42" customWidth="1"/>
  </cols>
  <sheetData>
    <row r="1" ht="15">
      <c r="H1" s="2" t="s">
        <v>42</v>
      </c>
    </row>
    <row r="3" spans="2:8" ht="15.75">
      <c r="B3" s="72" t="s">
        <v>43</v>
      </c>
      <c r="C3" s="72"/>
      <c r="D3" s="72"/>
      <c r="E3" s="72"/>
      <c r="F3" s="72"/>
      <c r="G3" s="72"/>
      <c r="H3" s="73"/>
    </row>
    <row r="4" spans="2:8" ht="15.75">
      <c r="B4" s="72" t="s">
        <v>120</v>
      </c>
      <c r="C4" s="72"/>
      <c r="D4" s="72"/>
      <c r="E4" s="72"/>
      <c r="F4" s="72"/>
      <c r="G4" s="72"/>
      <c r="H4" s="73"/>
    </row>
    <row r="5" spans="2:8" ht="15.75">
      <c r="B5" s="18"/>
      <c r="C5" s="18"/>
      <c r="D5" s="18"/>
      <c r="E5" s="18"/>
      <c r="F5" s="18"/>
      <c r="G5" s="18"/>
      <c r="H5" s="18"/>
    </row>
    <row r="6" spans="1:8" ht="15.75" customHeight="1">
      <c r="A6" s="74" t="s">
        <v>44</v>
      </c>
      <c r="B6" s="74" t="s">
        <v>45</v>
      </c>
      <c r="C6" s="74" t="s">
        <v>46</v>
      </c>
      <c r="D6" s="74" t="s">
        <v>47</v>
      </c>
      <c r="E6" s="74" t="s">
        <v>48</v>
      </c>
      <c r="F6" s="74" t="s">
        <v>49</v>
      </c>
      <c r="G6" s="74"/>
      <c r="H6" s="74"/>
    </row>
    <row r="7" spans="1:8" ht="15.75" customHeight="1">
      <c r="A7" s="74"/>
      <c r="B7" s="74"/>
      <c r="C7" s="74"/>
      <c r="D7" s="74"/>
      <c r="E7" s="74"/>
      <c r="F7" s="74" t="s">
        <v>50</v>
      </c>
      <c r="G7" s="74" t="s">
        <v>51</v>
      </c>
      <c r="H7" s="74"/>
    </row>
    <row r="8" spans="1:8" ht="47.25">
      <c r="A8" s="74"/>
      <c r="B8" s="74"/>
      <c r="C8" s="74"/>
      <c r="D8" s="74"/>
      <c r="E8" s="74"/>
      <c r="F8" s="74"/>
      <c r="G8" s="19" t="s">
        <v>4</v>
      </c>
      <c r="H8" s="19" t="s">
        <v>5</v>
      </c>
    </row>
    <row r="9" spans="1:8" ht="34.5" customHeight="1">
      <c r="A9" s="19">
        <v>1</v>
      </c>
      <c r="B9" s="43" t="s">
        <v>89</v>
      </c>
      <c r="C9" s="43" t="s">
        <v>62</v>
      </c>
      <c r="D9" s="43" t="s">
        <v>53</v>
      </c>
      <c r="E9" s="44"/>
      <c r="F9" s="45">
        <v>1</v>
      </c>
      <c r="G9" s="46">
        <v>300</v>
      </c>
      <c r="H9" s="46">
        <v>200</v>
      </c>
    </row>
    <row r="10" spans="1:8" ht="24.75" customHeight="1">
      <c r="A10" s="19">
        <v>2</v>
      </c>
      <c r="B10" s="43" t="s">
        <v>90</v>
      </c>
      <c r="C10" s="43" t="s">
        <v>64</v>
      </c>
      <c r="D10" s="43" t="s">
        <v>53</v>
      </c>
      <c r="E10" s="44"/>
      <c r="F10" s="45">
        <v>1</v>
      </c>
      <c r="G10" s="46">
        <v>120</v>
      </c>
      <c r="H10" s="46">
        <v>80</v>
      </c>
    </row>
    <row r="11" spans="1:8" ht="24.75" customHeight="1">
      <c r="A11" s="19">
        <v>3</v>
      </c>
      <c r="B11" s="43" t="s">
        <v>91</v>
      </c>
      <c r="C11" s="43" t="s">
        <v>92</v>
      </c>
      <c r="D11" s="43" t="s">
        <v>93</v>
      </c>
      <c r="E11" s="44" t="s">
        <v>54</v>
      </c>
      <c r="F11" s="45">
        <v>1</v>
      </c>
      <c r="G11" s="46">
        <v>35</v>
      </c>
      <c r="H11" s="46">
        <v>30</v>
      </c>
    </row>
    <row r="12" spans="1:8" ht="35.25" customHeight="1">
      <c r="A12" s="19">
        <v>4</v>
      </c>
      <c r="B12" s="43" t="s">
        <v>94</v>
      </c>
      <c r="C12" s="43" t="s">
        <v>55</v>
      </c>
      <c r="D12" s="43" t="s">
        <v>93</v>
      </c>
      <c r="E12" s="44" t="s">
        <v>54</v>
      </c>
      <c r="F12" s="45">
        <v>1</v>
      </c>
      <c r="G12" s="46">
        <v>72</v>
      </c>
      <c r="H12" s="46">
        <v>69</v>
      </c>
    </row>
    <row r="13" spans="1:8" ht="35.25" customHeight="1">
      <c r="A13" s="19">
        <v>5</v>
      </c>
      <c r="B13" s="43" t="s">
        <v>95</v>
      </c>
      <c r="C13" s="43" t="s">
        <v>96</v>
      </c>
      <c r="D13" s="43" t="s">
        <v>93</v>
      </c>
      <c r="E13" s="44" t="s">
        <v>54</v>
      </c>
      <c r="F13" s="45">
        <v>1</v>
      </c>
      <c r="G13" s="46">
        <v>40</v>
      </c>
      <c r="H13" s="46">
        <v>40</v>
      </c>
    </row>
    <row r="14" spans="1:8" ht="36" customHeight="1">
      <c r="A14" s="19">
        <v>6</v>
      </c>
      <c r="B14" s="43" t="s">
        <v>97</v>
      </c>
      <c r="C14" s="43" t="s">
        <v>98</v>
      </c>
      <c r="D14" s="43" t="s">
        <v>93</v>
      </c>
      <c r="E14" s="44" t="s">
        <v>54</v>
      </c>
      <c r="F14" s="45">
        <v>1</v>
      </c>
      <c r="G14" s="46">
        <v>150</v>
      </c>
      <c r="H14" s="46">
        <v>120</v>
      </c>
    </row>
    <row r="15" spans="1:8" ht="24.75" customHeight="1">
      <c r="A15" s="19">
        <v>7</v>
      </c>
      <c r="B15" s="43" t="s">
        <v>99</v>
      </c>
      <c r="C15" s="43" t="s">
        <v>58</v>
      </c>
      <c r="D15" s="43" t="s">
        <v>53</v>
      </c>
      <c r="E15" s="44"/>
      <c r="F15" s="45">
        <v>2</v>
      </c>
      <c r="G15" s="46">
        <v>82</v>
      </c>
      <c r="H15" s="46">
        <v>54</v>
      </c>
    </row>
    <row r="16" spans="1:8" ht="33" customHeight="1">
      <c r="A16" s="19">
        <v>8</v>
      </c>
      <c r="B16" s="43" t="s">
        <v>100</v>
      </c>
      <c r="C16" s="43" t="s">
        <v>101</v>
      </c>
      <c r="D16" s="43" t="s">
        <v>53</v>
      </c>
      <c r="E16" s="44"/>
      <c r="F16" s="45">
        <v>2</v>
      </c>
      <c r="G16" s="46">
        <v>72</v>
      </c>
      <c r="H16" s="46">
        <v>64</v>
      </c>
    </row>
    <row r="17" spans="1:8" ht="24.75" customHeight="1">
      <c r="A17" s="19">
        <v>9</v>
      </c>
      <c r="B17" s="43" t="s">
        <v>102</v>
      </c>
      <c r="C17" s="43" t="s">
        <v>103</v>
      </c>
      <c r="D17" s="43" t="s">
        <v>53</v>
      </c>
      <c r="E17" s="44"/>
      <c r="F17" s="45">
        <v>2</v>
      </c>
      <c r="G17" s="46">
        <v>58</v>
      </c>
      <c r="H17" s="46">
        <v>38</v>
      </c>
    </row>
    <row r="18" spans="1:8" ht="24.75" customHeight="1">
      <c r="A18" s="19">
        <v>10</v>
      </c>
      <c r="B18" s="43" t="s">
        <v>104</v>
      </c>
      <c r="C18" s="43" t="s">
        <v>59</v>
      </c>
      <c r="D18" s="43" t="s">
        <v>53</v>
      </c>
      <c r="E18" s="44"/>
      <c r="F18" s="45">
        <v>1</v>
      </c>
      <c r="G18" s="46">
        <v>66.1</v>
      </c>
      <c r="H18" s="46">
        <v>38</v>
      </c>
    </row>
    <row r="19" spans="1:8" ht="35.25" customHeight="1">
      <c r="A19" s="19">
        <v>11</v>
      </c>
      <c r="B19" s="43" t="s">
        <v>52</v>
      </c>
      <c r="C19" s="43" t="s">
        <v>105</v>
      </c>
      <c r="D19" s="43" t="s">
        <v>93</v>
      </c>
      <c r="E19" s="44" t="s">
        <v>54</v>
      </c>
      <c r="F19" s="45">
        <v>1</v>
      </c>
      <c r="G19" s="46">
        <v>51.2</v>
      </c>
      <c r="H19" s="46">
        <v>38</v>
      </c>
    </row>
    <row r="20" spans="1:8" ht="33.75" customHeight="1">
      <c r="A20" s="19">
        <v>12</v>
      </c>
      <c r="B20" s="43" t="s">
        <v>106</v>
      </c>
      <c r="C20" s="43" t="s">
        <v>107</v>
      </c>
      <c r="D20" s="43" t="s">
        <v>93</v>
      </c>
      <c r="E20" s="44" t="s">
        <v>54</v>
      </c>
      <c r="F20" s="45">
        <v>1</v>
      </c>
      <c r="G20" s="46">
        <v>350</v>
      </c>
      <c r="H20" s="46">
        <v>150</v>
      </c>
    </row>
    <row r="21" spans="1:8" ht="37.5" customHeight="1">
      <c r="A21" s="19">
        <v>13</v>
      </c>
      <c r="B21" s="43" t="s">
        <v>108</v>
      </c>
      <c r="C21" s="43" t="s">
        <v>109</v>
      </c>
      <c r="D21" s="43" t="s">
        <v>93</v>
      </c>
      <c r="E21" s="44" t="s">
        <v>54</v>
      </c>
      <c r="F21" s="45">
        <v>1</v>
      </c>
      <c r="G21" s="46">
        <v>63</v>
      </c>
      <c r="H21" s="46">
        <v>54</v>
      </c>
    </row>
    <row r="22" spans="1:8" ht="24.75" customHeight="1">
      <c r="A22" s="19">
        <v>14</v>
      </c>
      <c r="B22" s="43" t="s">
        <v>110</v>
      </c>
      <c r="C22" s="43" t="s">
        <v>60</v>
      </c>
      <c r="D22" s="43" t="s">
        <v>63</v>
      </c>
      <c r="E22" s="44"/>
      <c r="F22" s="45">
        <v>2</v>
      </c>
      <c r="G22" s="46">
        <v>355</v>
      </c>
      <c r="H22" s="46">
        <v>215</v>
      </c>
    </row>
    <row r="23" spans="1:8" ht="36.75" customHeight="1">
      <c r="A23" s="19">
        <v>15</v>
      </c>
      <c r="B23" s="43" t="s">
        <v>111</v>
      </c>
      <c r="C23" s="43" t="s">
        <v>112</v>
      </c>
      <c r="D23" s="43" t="s">
        <v>63</v>
      </c>
      <c r="E23" s="44"/>
      <c r="F23" s="45">
        <v>1</v>
      </c>
      <c r="G23" s="46">
        <v>150</v>
      </c>
      <c r="H23" s="46">
        <v>100</v>
      </c>
    </row>
    <row r="24" spans="1:8" ht="24.75" customHeight="1">
      <c r="A24" s="19">
        <v>16</v>
      </c>
      <c r="B24" s="43" t="s">
        <v>56</v>
      </c>
      <c r="C24" s="43" t="s">
        <v>113</v>
      </c>
      <c r="D24" s="43" t="s">
        <v>53</v>
      </c>
      <c r="E24" s="44"/>
      <c r="F24" s="45">
        <v>1</v>
      </c>
      <c r="G24" s="46">
        <v>60.8</v>
      </c>
      <c r="H24" s="46">
        <v>46.9</v>
      </c>
    </row>
    <row r="25" spans="1:8" ht="39" customHeight="1">
      <c r="A25" s="19">
        <v>17</v>
      </c>
      <c r="B25" s="43" t="s">
        <v>61</v>
      </c>
      <c r="C25" s="43" t="s">
        <v>114</v>
      </c>
      <c r="D25" s="43" t="s">
        <v>53</v>
      </c>
      <c r="E25" s="44"/>
      <c r="F25" s="45">
        <v>1</v>
      </c>
      <c r="G25" s="46">
        <v>85.44</v>
      </c>
      <c r="H25" s="46">
        <v>65.2</v>
      </c>
    </row>
    <row r="26" spans="1:8" ht="24.75" customHeight="1">
      <c r="A26" s="19">
        <v>18</v>
      </c>
      <c r="B26" s="43" t="s">
        <v>115</v>
      </c>
      <c r="C26" s="43" t="s">
        <v>116</v>
      </c>
      <c r="D26" s="43" t="s">
        <v>53</v>
      </c>
      <c r="E26" s="44"/>
      <c r="F26" s="45">
        <v>2</v>
      </c>
      <c r="G26" s="46">
        <v>400</v>
      </c>
      <c r="H26" s="46">
        <v>288</v>
      </c>
    </row>
    <row r="27" spans="1:8" ht="25.5" customHeight="1">
      <c r="A27" s="19">
        <v>19</v>
      </c>
      <c r="B27" s="43" t="s">
        <v>117</v>
      </c>
      <c r="C27" s="43" t="s">
        <v>57</v>
      </c>
      <c r="D27" s="43" t="s">
        <v>53</v>
      </c>
      <c r="E27" s="44"/>
      <c r="F27" s="45">
        <v>5</v>
      </c>
      <c r="G27" s="46">
        <v>1896</v>
      </c>
      <c r="H27" s="46">
        <v>1430</v>
      </c>
    </row>
    <row r="28" spans="1:8" ht="30" customHeight="1">
      <c r="A28" s="19">
        <v>20</v>
      </c>
      <c r="B28" s="43" t="s">
        <v>118</v>
      </c>
      <c r="C28" s="43" t="s">
        <v>119</v>
      </c>
      <c r="D28" s="43" t="s">
        <v>53</v>
      </c>
      <c r="E28" s="44"/>
      <c r="F28" s="45">
        <v>2</v>
      </c>
      <c r="G28" s="46">
        <v>175</v>
      </c>
      <c r="H28" s="46">
        <v>123.5</v>
      </c>
    </row>
    <row r="29" spans="1:8" ht="25.5" customHeight="1">
      <c r="A29" s="75" t="s">
        <v>41</v>
      </c>
      <c r="B29" s="76"/>
      <c r="C29" s="76"/>
      <c r="D29" s="76"/>
      <c r="E29" s="76"/>
      <c r="F29" s="48">
        <f>SUM(F9:F28)</f>
        <v>30</v>
      </c>
      <c r="G29" s="48">
        <f>SUM(G9:G28)</f>
        <v>4581.54</v>
      </c>
      <c r="H29" s="48">
        <f>SUM(H9:H28)</f>
        <v>3243.6000000000004</v>
      </c>
    </row>
    <row r="30" spans="1:8" ht="12.75">
      <c r="A30" s="47"/>
      <c r="B30" s="47"/>
      <c r="C30" s="47"/>
      <c r="D30" s="47"/>
      <c r="E30" s="47"/>
      <c r="F30" s="47"/>
      <c r="G30" s="47"/>
      <c r="H30" s="47"/>
    </row>
    <row r="31" spans="1:8" ht="12.75">
      <c r="A31" s="47"/>
      <c r="B31" s="47"/>
      <c r="C31" s="47"/>
      <c r="D31" s="47"/>
      <c r="E31" s="47"/>
      <c r="F31" s="47"/>
      <c r="G31" s="47"/>
      <c r="H31" s="47"/>
    </row>
    <row r="32" spans="1:8" ht="12.75">
      <c r="A32" s="47"/>
      <c r="B32" s="47"/>
      <c r="C32" s="47"/>
      <c r="D32" s="47"/>
      <c r="E32" s="47"/>
      <c r="F32" s="47"/>
      <c r="G32" s="47"/>
      <c r="H32" s="47"/>
    </row>
    <row r="34" spans="1:2" ht="30.75" customHeight="1">
      <c r="A34" s="58" t="s">
        <v>125</v>
      </c>
      <c r="B34" s="59"/>
    </row>
    <row r="35" spans="1:8" ht="12.75">
      <c r="A35" s="47"/>
      <c r="B35" s="47"/>
      <c r="C35" s="47"/>
      <c r="D35" s="47"/>
      <c r="E35" s="47"/>
      <c r="F35" s="47"/>
      <c r="G35" s="47"/>
      <c r="H35" s="47"/>
    </row>
    <row r="36" spans="1:8" ht="12.75">
      <c r="A36" s="47"/>
      <c r="B36" s="47"/>
      <c r="C36" s="47"/>
      <c r="D36" s="47"/>
      <c r="E36" s="47"/>
      <c r="F36" s="47"/>
      <c r="G36" s="47"/>
      <c r="H36" s="47"/>
    </row>
    <row r="37" spans="1:8" ht="12.75">
      <c r="A37" s="47"/>
      <c r="B37" s="47"/>
      <c r="C37" s="47"/>
      <c r="D37" s="47"/>
      <c r="E37" s="47"/>
      <c r="F37" s="47"/>
      <c r="G37" s="47"/>
      <c r="H37" s="47"/>
    </row>
    <row r="38" spans="1:8" ht="12.75">
      <c r="A38" s="47"/>
      <c r="B38" s="47"/>
      <c r="C38" s="47"/>
      <c r="D38" s="47"/>
      <c r="E38" s="47"/>
      <c r="F38" s="47"/>
      <c r="G38" s="47"/>
      <c r="H38" s="47"/>
    </row>
    <row r="39" spans="1:8" ht="12.75">
      <c r="A39" s="47"/>
      <c r="B39" s="47"/>
      <c r="C39" s="47"/>
      <c r="D39" s="47"/>
      <c r="E39" s="47"/>
      <c r="F39" s="47"/>
      <c r="G39" s="47"/>
      <c r="H39" s="47"/>
    </row>
    <row r="40" spans="1:8" ht="12.75">
      <c r="A40" s="47"/>
      <c r="B40" s="47"/>
      <c r="C40" s="47"/>
      <c r="D40" s="47"/>
      <c r="E40" s="47"/>
      <c r="F40" s="47"/>
      <c r="G40" s="47"/>
      <c r="H40" s="47"/>
    </row>
    <row r="41" spans="1:8" ht="12.75">
      <c r="A41" s="47"/>
      <c r="B41" s="47"/>
      <c r="C41" s="47"/>
      <c r="D41" s="47"/>
      <c r="E41" s="47"/>
      <c r="F41" s="47"/>
      <c r="G41" s="47"/>
      <c r="H41" s="47"/>
    </row>
    <row r="42" spans="1:8" ht="12.75">
      <c r="A42" s="47"/>
      <c r="B42" s="47"/>
      <c r="C42" s="47"/>
      <c r="D42" s="47"/>
      <c r="E42" s="47"/>
      <c r="F42" s="47"/>
      <c r="G42" s="47"/>
      <c r="H42" s="47"/>
    </row>
    <row r="43" spans="1:8" ht="12.75">
      <c r="A43" s="47"/>
      <c r="B43" s="47"/>
      <c r="C43" s="47"/>
      <c r="D43" s="47"/>
      <c r="E43" s="47"/>
      <c r="F43" s="47"/>
      <c r="G43" s="47"/>
      <c r="H43" s="47"/>
    </row>
    <row r="44" spans="1:8" ht="12.75">
      <c r="A44" s="47"/>
      <c r="B44" s="47"/>
      <c r="C44" s="47"/>
      <c r="D44" s="47"/>
      <c r="E44" s="47"/>
      <c r="F44" s="47"/>
      <c r="G44" s="47"/>
      <c r="H44" s="47"/>
    </row>
    <row r="45" spans="1:8" ht="12.75">
      <c r="A45" s="47"/>
      <c r="B45" s="47"/>
      <c r="C45" s="47"/>
      <c r="D45" s="47"/>
      <c r="E45" s="47"/>
      <c r="F45" s="47"/>
      <c r="G45" s="47"/>
      <c r="H45" s="47"/>
    </row>
    <row r="46" spans="1:8" ht="12.75">
      <c r="A46" s="47"/>
      <c r="B46" s="47"/>
      <c r="C46" s="47"/>
      <c r="D46" s="47"/>
      <c r="E46" s="47"/>
      <c r="F46" s="47"/>
      <c r="G46" s="47"/>
      <c r="H46" s="47"/>
    </row>
    <row r="47" spans="1:8" ht="12.75">
      <c r="A47" s="47"/>
      <c r="D47" s="47"/>
      <c r="E47" s="47"/>
      <c r="F47" s="47"/>
      <c r="G47" s="47"/>
      <c r="H47" s="47"/>
    </row>
  </sheetData>
  <sheetProtection/>
  <mergeCells count="12">
    <mergeCell ref="A34:B34"/>
    <mergeCell ref="A29:E29"/>
    <mergeCell ref="F6:H6"/>
    <mergeCell ref="F7:F8"/>
    <mergeCell ref="G7:H7"/>
    <mergeCell ref="B3:H3"/>
    <mergeCell ref="B4:H4"/>
    <mergeCell ref="A6:A8"/>
    <mergeCell ref="B6:B8"/>
    <mergeCell ref="C6:C8"/>
    <mergeCell ref="D6:D8"/>
    <mergeCell ref="E6:E8"/>
  </mergeCells>
  <printOptions horizontalCentered="1"/>
  <pageMargins left="0.7874015748031497" right="0.7874015748031497" top="1.1811023622047245" bottom="0.3937007874015748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SheetLayoutView="100" zoomScalePageLayoutView="0" workbookViewId="0" topLeftCell="A1">
      <selection activeCell="D27" sqref="D27"/>
    </sheetView>
  </sheetViews>
  <sheetFormatPr defaultColWidth="9.140625" defaultRowHeight="12.75"/>
  <cols>
    <col min="1" max="1" width="8.140625" style="0" customWidth="1"/>
    <col min="2" max="2" width="40.7109375" style="0" customWidth="1"/>
    <col min="3" max="3" width="17.421875" style="0" customWidth="1"/>
    <col min="4" max="4" width="13.7109375" style="0" customWidth="1"/>
    <col min="5" max="5" width="12.421875" style="0" customWidth="1"/>
    <col min="6" max="6" width="17.421875" style="0" customWidth="1"/>
    <col min="7" max="7" width="14.421875" style="0" customWidth="1"/>
    <col min="8" max="8" width="12.7109375" style="0" customWidth="1"/>
  </cols>
  <sheetData>
    <row r="1" spans="5:8" ht="16.5">
      <c r="E1" s="2"/>
      <c r="H1" s="6" t="s">
        <v>65</v>
      </c>
    </row>
    <row r="2" ht="15">
      <c r="E2" s="2"/>
    </row>
    <row r="3" spans="1:8" ht="16.5">
      <c r="A3" s="77" t="s">
        <v>66</v>
      </c>
      <c r="B3" s="78"/>
      <c r="C3" s="78"/>
      <c r="D3" s="78"/>
      <c r="E3" s="78"/>
      <c r="F3" s="78"/>
      <c r="G3" s="78"/>
      <c r="H3" s="78"/>
    </row>
    <row r="4" spans="1:8" ht="16.5">
      <c r="A4" s="77" t="s">
        <v>121</v>
      </c>
      <c r="B4" s="78"/>
      <c r="C4" s="78"/>
      <c r="D4" s="78"/>
      <c r="E4" s="78"/>
      <c r="F4" s="78"/>
      <c r="G4" s="78"/>
      <c r="H4" s="78"/>
    </row>
    <row r="5" ht="36.75" customHeight="1"/>
    <row r="6" spans="1:8" ht="24" customHeight="1">
      <c r="A6" s="74" t="s">
        <v>67</v>
      </c>
      <c r="B6" s="74" t="s">
        <v>68</v>
      </c>
      <c r="C6" s="74" t="s">
        <v>69</v>
      </c>
      <c r="D6" s="74"/>
      <c r="E6" s="74"/>
      <c r="F6" s="74" t="s">
        <v>70</v>
      </c>
      <c r="G6" s="74"/>
      <c r="H6" s="74"/>
    </row>
    <row r="7" spans="1:8" ht="24" customHeight="1">
      <c r="A7" s="74"/>
      <c r="B7" s="74"/>
      <c r="C7" s="74" t="s">
        <v>71</v>
      </c>
      <c r="D7" s="74" t="s">
        <v>72</v>
      </c>
      <c r="E7" s="74"/>
      <c r="F7" s="74" t="s">
        <v>71</v>
      </c>
      <c r="G7" s="74" t="s">
        <v>72</v>
      </c>
      <c r="H7" s="74"/>
    </row>
    <row r="8" spans="1:8" ht="54" customHeight="1">
      <c r="A8" s="74"/>
      <c r="B8" s="74"/>
      <c r="C8" s="74"/>
      <c r="D8" s="19" t="s">
        <v>73</v>
      </c>
      <c r="E8" s="19" t="s">
        <v>74</v>
      </c>
      <c r="F8" s="74"/>
      <c r="G8" s="19" t="s">
        <v>73</v>
      </c>
      <c r="H8" s="19" t="s">
        <v>74</v>
      </c>
    </row>
    <row r="9" spans="1:8" ht="12.75">
      <c r="A9" s="49">
        <v>1</v>
      </c>
      <c r="B9" s="49">
        <v>2</v>
      </c>
      <c r="C9" s="49">
        <v>3</v>
      </c>
      <c r="D9" s="49">
        <v>4</v>
      </c>
      <c r="E9" s="49">
        <v>5</v>
      </c>
      <c r="F9" s="49">
        <v>6</v>
      </c>
      <c r="G9" s="49">
        <v>7</v>
      </c>
      <c r="H9" s="49">
        <v>8</v>
      </c>
    </row>
    <row r="10" spans="1:8" ht="22.5" customHeight="1">
      <c r="A10" s="20" t="s">
        <v>75</v>
      </c>
      <c r="B10" s="20" t="s">
        <v>76</v>
      </c>
      <c r="C10" s="21">
        <v>68</v>
      </c>
      <c r="D10" s="21">
        <v>93</v>
      </c>
      <c r="E10" s="22">
        <v>6853.14</v>
      </c>
      <c r="F10" s="51">
        <v>2</v>
      </c>
      <c r="G10" s="51">
        <v>2</v>
      </c>
      <c r="H10" s="52">
        <v>1000</v>
      </c>
    </row>
    <row r="11" spans="1:8" ht="32.25" customHeight="1">
      <c r="A11" s="20" t="s">
        <v>77</v>
      </c>
      <c r="B11" s="20" t="s">
        <v>78</v>
      </c>
      <c r="C11" s="21">
        <v>0</v>
      </c>
      <c r="D11" s="21">
        <v>0</v>
      </c>
      <c r="E11" s="22">
        <v>0</v>
      </c>
      <c r="F11" s="51">
        <v>0</v>
      </c>
      <c r="G11" s="51">
        <v>0</v>
      </c>
      <c r="H11" s="52">
        <v>0</v>
      </c>
    </row>
    <row r="12" spans="1:8" ht="21" customHeight="1">
      <c r="A12" s="20" t="s">
        <v>79</v>
      </c>
      <c r="B12" s="20" t="s">
        <v>84</v>
      </c>
      <c r="C12" s="21">
        <v>71</v>
      </c>
      <c r="D12" s="21">
        <v>87</v>
      </c>
      <c r="E12" s="22">
        <v>6291.12</v>
      </c>
      <c r="F12" s="51">
        <v>1</v>
      </c>
      <c r="G12" s="51">
        <v>1</v>
      </c>
      <c r="H12" s="52">
        <v>35</v>
      </c>
    </row>
    <row r="13" spans="1:8" ht="33.75" customHeight="1">
      <c r="A13" s="20" t="s">
        <v>80</v>
      </c>
      <c r="B13" s="20" t="s">
        <v>78</v>
      </c>
      <c r="C13" s="21">
        <v>0</v>
      </c>
      <c r="D13" s="21">
        <v>0</v>
      </c>
      <c r="E13" s="22">
        <v>0</v>
      </c>
      <c r="F13" s="51">
        <v>0</v>
      </c>
      <c r="G13" s="51">
        <v>0</v>
      </c>
      <c r="H13" s="52">
        <v>0</v>
      </c>
    </row>
    <row r="14" spans="1:8" ht="22.5" customHeight="1">
      <c r="A14" s="20" t="s">
        <v>81</v>
      </c>
      <c r="B14" s="20" t="s">
        <v>82</v>
      </c>
      <c r="C14" s="21">
        <v>9</v>
      </c>
      <c r="D14" s="21">
        <v>13</v>
      </c>
      <c r="E14" s="22">
        <v>1990</v>
      </c>
      <c r="F14" s="51">
        <v>0</v>
      </c>
      <c r="G14" s="51">
        <v>0</v>
      </c>
      <c r="H14" s="52">
        <v>0</v>
      </c>
    </row>
    <row r="15" spans="1:8" ht="37.5" customHeight="1">
      <c r="A15" s="20" t="s">
        <v>83</v>
      </c>
      <c r="B15" s="20" t="s">
        <v>78</v>
      </c>
      <c r="C15" s="21">
        <v>0</v>
      </c>
      <c r="D15" s="21">
        <v>0</v>
      </c>
      <c r="E15" s="22">
        <v>0</v>
      </c>
      <c r="F15" s="51">
        <v>0</v>
      </c>
      <c r="G15" s="51">
        <v>0</v>
      </c>
      <c r="H15" s="52">
        <v>0</v>
      </c>
    </row>
    <row r="16" ht="40.5" customHeight="1"/>
    <row r="17" spans="1:2" ht="28.5" customHeight="1">
      <c r="A17" s="58" t="s">
        <v>125</v>
      </c>
      <c r="B17" s="59"/>
    </row>
    <row r="18" ht="12.75">
      <c r="E18" s="50"/>
    </row>
  </sheetData>
  <sheetProtection/>
  <mergeCells count="11">
    <mergeCell ref="C7:C8"/>
    <mergeCell ref="D7:E7"/>
    <mergeCell ref="F7:F8"/>
    <mergeCell ref="G7:H7"/>
    <mergeCell ref="A17:B17"/>
    <mergeCell ref="A3:H3"/>
    <mergeCell ref="A4:H4"/>
    <mergeCell ref="A6:A8"/>
    <mergeCell ref="B6:B8"/>
    <mergeCell ref="C6:E6"/>
    <mergeCell ref="F6:H6"/>
  </mergeCells>
  <printOptions horizontalCentered="1"/>
  <pageMargins left="0.7874015748031497" right="0.7874015748031497" top="1.1811023622047245" bottom="0.3937007874015748" header="0.5118110236220472" footer="0.5118110236220472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120" zoomScaleSheetLayoutView="120" zoomScalePageLayoutView="0" workbookViewId="0" topLeftCell="A1">
      <selection activeCell="B23" sqref="B23"/>
    </sheetView>
  </sheetViews>
  <sheetFormatPr defaultColWidth="9.140625" defaultRowHeight="12.75"/>
  <cols>
    <col min="1" max="1" width="5.8515625" style="0" customWidth="1"/>
    <col min="2" max="2" width="24.00390625" style="0" customWidth="1"/>
    <col min="3" max="3" width="12.421875" style="0" customWidth="1"/>
    <col min="4" max="4" width="18.421875" style="0" customWidth="1"/>
    <col min="5" max="5" width="10.8515625" style="0" customWidth="1"/>
    <col min="6" max="6" width="17.7109375" style="0" customWidth="1"/>
    <col min="7" max="7" width="17.8515625" style="0" customWidth="1"/>
    <col min="8" max="8" width="26.7109375" style="0" customWidth="1"/>
  </cols>
  <sheetData>
    <row r="1" spans="5:8" ht="16.5">
      <c r="E1" s="2"/>
      <c r="H1" s="6" t="s">
        <v>124</v>
      </c>
    </row>
    <row r="2" ht="15">
      <c r="E2" s="2"/>
    </row>
    <row r="3" spans="1:8" ht="16.5">
      <c r="A3" s="77" t="s">
        <v>122</v>
      </c>
      <c r="B3" s="78"/>
      <c r="C3" s="78"/>
      <c r="D3" s="78"/>
      <c r="E3" s="78"/>
      <c r="F3" s="78"/>
      <c r="G3" s="78"/>
      <c r="H3" s="78"/>
    </row>
    <row r="4" spans="1:8" ht="16.5">
      <c r="A4" s="77" t="s">
        <v>123</v>
      </c>
      <c r="B4" s="78"/>
      <c r="C4" s="78"/>
      <c r="D4" s="78"/>
      <c r="E4" s="78"/>
      <c r="F4" s="78"/>
      <c r="G4" s="78"/>
      <c r="H4" s="78"/>
    </row>
    <row r="5" ht="44.25" customHeight="1"/>
    <row r="6" spans="1:8" ht="21" customHeight="1">
      <c r="A6" s="74" t="s">
        <v>67</v>
      </c>
      <c r="B6" s="74" t="s">
        <v>126</v>
      </c>
      <c r="C6" s="74"/>
      <c r="D6" s="74"/>
      <c r="E6" s="74"/>
      <c r="F6" s="74"/>
      <c r="G6" s="74" t="s">
        <v>129</v>
      </c>
      <c r="H6" s="74"/>
    </row>
    <row r="7" spans="1:8" ht="15.75">
      <c r="A7" s="74"/>
      <c r="B7" s="74" t="s">
        <v>130</v>
      </c>
      <c r="C7" s="74" t="s">
        <v>131</v>
      </c>
      <c r="D7" s="74" t="s">
        <v>132</v>
      </c>
      <c r="E7" s="74" t="s">
        <v>133</v>
      </c>
      <c r="F7" s="74"/>
      <c r="G7" s="74" t="s">
        <v>128</v>
      </c>
      <c r="H7" s="74" t="s">
        <v>127</v>
      </c>
    </row>
    <row r="8" spans="1:8" ht="66.75" customHeight="1">
      <c r="A8" s="74"/>
      <c r="B8" s="74"/>
      <c r="C8" s="74"/>
      <c r="D8" s="74"/>
      <c r="E8" s="19" t="s">
        <v>135</v>
      </c>
      <c r="F8" s="19" t="s">
        <v>134</v>
      </c>
      <c r="G8" s="74"/>
      <c r="H8" s="74"/>
    </row>
    <row r="9" spans="1:8" ht="12.75">
      <c r="A9" s="49">
        <v>1</v>
      </c>
      <c r="B9" s="49">
        <v>2</v>
      </c>
      <c r="C9" s="49">
        <v>3</v>
      </c>
      <c r="D9" s="49">
        <v>4</v>
      </c>
      <c r="E9" s="49">
        <v>5</v>
      </c>
      <c r="F9" s="49">
        <v>6</v>
      </c>
      <c r="G9" s="49">
        <v>7</v>
      </c>
      <c r="H9" s="49">
        <v>8</v>
      </c>
    </row>
    <row r="10" spans="1:8" ht="117.75" customHeight="1">
      <c r="A10" s="21">
        <v>1</v>
      </c>
      <c r="B10" s="20" t="s">
        <v>139</v>
      </c>
      <c r="C10" s="22">
        <v>1000</v>
      </c>
      <c r="D10" s="55" t="s">
        <v>137</v>
      </c>
      <c r="E10" s="56">
        <v>0</v>
      </c>
      <c r="F10" s="57">
        <v>18</v>
      </c>
      <c r="G10" s="53" t="s">
        <v>136</v>
      </c>
      <c r="H10" s="54" t="s">
        <v>138</v>
      </c>
    </row>
    <row r="12" ht="22.5" customHeight="1"/>
    <row r="13" ht="22.5" customHeight="1">
      <c r="E13" s="50"/>
    </row>
    <row r="14" spans="1:2" ht="28.5" customHeight="1">
      <c r="A14" s="58" t="s">
        <v>125</v>
      </c>
      <c r="B14" s="59"/>
    </row>
  </sheetData>
  <sheetProtection/>
  <mergeCells count="12">
    <mergeCell ref="A3:H3"/>
    <mergeCell ref="A4:H4"/>
    <mergeCell ref="A6:A8"/>
    <mergeCell ref="A14:B14"/>
    <mergeCell ref="G6:H6"/>
    <mergeCell ref="B6:F6"/>
    <mergeCell ref="E7:F7"/>
    <mergeCell ref="G7:G8"/>
    <mergeCell ref="H7:H8"/>
    <mergeCell ref="B7:B8"/>
    <mergeCell ref="C7:C8"/>
    <mergeCell ref="D7:D8"/>
  </mergeCells>
  <printOptions horizontalCentered="1"/>
  <pageMargins left="0.7874015748031497" right="0.7874015748031497" top="1.1811023622047245" bottom="0.3937007874015748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Эллина Саид-Эмиевна Шаипова</cp:lastModifiedBy>
  <cp:lastPrinted>2017-03-03T06:09:53Z</cp:lastPrinted>
  <dcterms:created xsi:type="dcterms:W3CDTF">1996-10-08T23:32:33Z</dcterms:created>
  <dcterms:modified xsi:type="dcterms:W3CDTF">2019-02-12T14:32:35Z</dcterms:modified>
  <cp:category/>
  <cp:version/>
  <cp:contentType/>
  <cp:contentStatus/>
</cp:coreProperties>
</file>