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830" activeTab="0"/>
  </bookViews>
  <sheets>
    <sheet name=" Образование" sheetId="1" r:id="rId1"/>
    <sheet name="Коммунальные услуги" sheetId="2" r:id="rId2"/>
    <sheet name="Наем жилого помещения" sheetId="3" r:id="rId3"/>
    <sheet name="МУП АТП" sheetId="4" r:id="rId4"/>
    <sheet name="МУП &quot;Городское лесничество&quot;" sheetId="5" r:id="rId5"/>
    <sheet name="МУП &quot;УГХ&quot; " sheetId="6" r:id="rId6"/>
    <sheet name="МУП &quot;Пыть-Яхторгсервис&quot;" sheetId="7" r:id="rId7"/>
  </sheets>
  <externalReferences>
    <externalReference r:id="rId10"/>
  </externalReferences>
  <definedNames>
    <definedName name="_xlnm.Print_Area" localSheetId="1">'Коммунальные услуги'!$A$1:$G$166</definedName>
  </definedNames>
  <calcPr fullCalcOnLoad="1"/>
</workbook>
</file>

<file path=xl/sharedStrings.xml><?xml version="1.0" encoding="utf-8"?>
<sst xmlns="http://schemas.openxmlformats.org/spreadsheetml/2006/main" count="773" uniqueCount="459">
  <si>
    <t>Аэробика для детей в возрасте 5-7 лет</t>
  </si>
  <si>
    <t>Секция спортивных игр для детей в возрасте     6-7 лет</t>
  </si>
  <si>
    <t>Предельно максимальная цена (с НДС) на топливо твердое (дрова ГОСТ -3243-88) за плотный кубический метр, рублей*</t>
  </si>
  <si>
    <t>-отопление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</si>
  <si>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м3.</t>
  </si>
  <si>
    <t>оказываемые муниципальным дошкольным образовательным автономным учреждением центра развития ребенка детский сад "Аленький цветочек"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</si>
  <si>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«Белочка» с приоритетным осуществлением  деятельности по физическому развитию детей
</t>
  </si>
  <si>
    <t>Посещение бассейна</t>
  </si>
  <si>
    <t>Изучение иностранного языка (индивидуальное)</t>
  </si>
  <si>
    <t>Студия по хореографии и танцам</t>
  </si>
  <si>
    <t>Индивидуальные занятия по подготовке детей к обучению в школе «Будущий первоклассник»</t>
  </si>
  <si>
    <t>Группа по подготовке детей к обучению в школе «Будущий первоклассник»</t>
  </si>
  <si>
    <t xml:space="preserve">Индивидуальные коррекционные услуги
с учителем - логопедом
</t>
  </si>
  <si>
    <t>Группа коррекционных услуг с учителем- логопедом</t>
  </si>
  <si>
    <t>Индивидуальные коррекционные услуги с педагогом-психологом</t>
  </si>
  <si>
    <t>Группа коррекционных услуг с педагогом-психологом</t>
  </si>
  <si>
    <t>Проведение утренников, спектаклей, развлечений, детских дискотек на дни рождении и прочие праздники</t>
  </si>
  <si>
    <t>руб./1 куб. м.</t>
  </si>
  <si>
    <t>руб./ Гкал.</t>
  </si>
  <si>
    <t>оказываемые муниципальным дошкольным образовательным автономным учреждением детский сад общеразвивающего вида "Улыбка" с приоритетным осуществлением деятельности по социально - личностному развитию детей"</t>
  </si>
  <si>
    <t>наименование услуги</t>
  </si>
  <si>
    <t>1.</t>
  </si>
  <si>
    <t>2.</t>
  </si>
  <si>
    <t>Наем жилого помещения, относящегося к государственному и муниципальному жилищному фонду для нанимателей жилых помещений</t>
  </si>
  <si>
    <t>Категория жилых  домов</t>
  </si>
  <si>
    <t>Капитальная застройка</t>
  </si>
  <si>
    <t>(включая арболитовые здания и здания «финской застройки»)</t>
  </si>
  <si>
    <t>в руб. за 1 м 2 общей площади жилья в месяц</t>
  </si>
  <si>
    <t>Деревянные жилые дома</t>
  </si>
  <si>
    <t xml:space="preserve">в руб. за 1 м 2 общей площади жилья в месяц </t>
  </si>
  <si>
    <t>Одноставочные тарифы на тепловую энергию</t>
  </si>
  <si>
    <t>Постановление администрации города от 29.07.09 № 142-па "Об утверждении цен (тарифов) на услуги муниципального унитарного предприятия "Дирекция единого заказчика", для граждан, проживающих в домах индивидуальной и временной застройки (балочные массивы и мкр. Черемушки), не определившихся с выбором управляющей компании, и не состоящих на обслуживании в муниципальном унитарном предприятии "Дирекция единого заказчика"</t>
  </si>
  <si>
    <t>Постановление администрации города от 15.03.2010г. № 47-па "Об утверждении цен (тарифов) на услуги муниципального унитарного предприятия "Дирекция единого заказчика"</t>
  </si>
  <si>
    <t>3.</t>
  </si>
  <si>
    <t>4.</t>
  </si>
  <si>
    <t>5.</t>
  </si>
  <si>
    <t>Капитальное и деревянное индивидуальное жилье и временные жилые строения (без содержания и уборки мест общего пользования)</t>
  </si>
  <si>
    <t>Текущий ремонт жилищного фонда</t>
  </si>
  <si>
    <t>* услуги по содержанию и техническому обслуживанию лифтов оплачивается населением с 1 этажа.</t>
  </si>
  <si>
    <t>№ п/п</t>
  </si>
  <si>
    <t>единица измерения</t>
  </si>
  <si>
    <t>1.1.</t>
  </si>
  <si>
    <t>4.1.</t>
  </si>
  <si>
    <t>оказываемые муниципальным дошкольным образовательным автономном учреждением центра развития ребенка детский сад "Фантазия"</t>
  </si>
  <si>
    <t>*</t>
  </si>
  <si>
    <t>Без учета погрузки, доставки до потребителя.</t>
  </si>
  <si>
    <t>Облачение тела</t>
  </si>
  <si>
    <t>Предоставление и доставка гроба и других предметов, необходимых для погребения</t>
  </si>
  <si>
    <t>Погребение</t>
  </si>
  <si>
    <t>Итого</t>
  </si>
  <si>
    <t>Приложение 2</t>
  </si>
  <si>
    <t>Приложение 1</t>
  </si>
  <si>
    <t xml:space="preserve">Откачка и вывоз жидких бытовых отходов </t>
  </si>
  <si>
    <t>Тариф для населения руб./м3                c учетом НДС</t>
  </si>
  <si>
    <t>При повторном опломбировании:</t>
  </si>
  <si>
    <t>Стоимость услуги (в руб.)</t>
  </si>
  <si>
    <t>Без учета НДС</t>
  </si>
  <si>
    <t>Для населения с учетом НДС</t>
  </si>
  <si>
    <t>Одного прибора учета воды, сточных вод</t>
  </si>
  <si>
    <t>Двух приборов учета воды, сточных вод</t>
  </si>
  <si>
    <t>Трех приборов учета воды, сточных вод</t>
  </si>
  <si>
    <t>Четырех приборов учета воды, сточных вод</t>
  </si>
  <si>
    <t>Пяти приборов учета воды, сточных вод</t>
  </si>
  <si>
    <t>Шести приборов учета воды, сточных вод</t>
  </si>
  <si>
    <t>Одноставочный тариф</t>
  </si>
  <si>
    <t>Пиковая зона</t>
  </si>
  <si>
    <t>Полупиковая зона</t>
  </si>
  <si>
    <t>Одноставочные тарифы руб./куб.м для населения без НДС*</t>
  </si>
  <si>
    <t>холодная питьевая вода</t>
  </si>
  <si>
    <t>водоотведение</t>
  </si>
  <si>
    <t>Оформление документов, необходимых для погребения</t>
  </si>
  <si>
    <t>1 услуга</t>
  </si>
  <si>
    <t>Изготовление регистрационного знака</t>
  </si>
  <si>
    <t xml:space="preserve"> Тариф руб. за 1 м2    (без НДС)         </t>
  </si>
  <si>
    <t>Наименование</t>
  </si>
  <si>
    <t>Проверка технического состояния транспортных средств при выезде (заезде) на линию</t>
  </si>
  <si>
    <t>Предрейсовый (послерейсовый) медицинский осмотр водителя</t>
  </si>
  <si>
    <t>№  п/п</t>
  </si>
  <si>
    <t>Потребители</t>
  </si>
  <si>
    <t>6.</t>
  </si>
  <si>
    <t>Водоснабжение</t>
  </si>
  <si>
    <t>Водоотведение</t>
  </si>
  <si>
    <t>Коммунальные услуги</t>
  </si>
  <si>
    <t>Вид услуги</t>
  </si>
  <si>
    <t>Цена всего в руб/м2     (без НДС)</t>
  </si>
  <si>
    <t>в том числе</t>
  </si>
  <si>
    <t>Управление и содержание общего имущества жилого дома</t>
  </si>
  <si>
    <t>Вывоз твердых бытовых отходов</t>
  </si>
  <si>
    <t>Содержание и техническое обслуживание лифтов</t>
  </si>
  <si>
    <t>Капиттальное жильё 7-9-10-ти этажные здания</t>
  </si>
  <si>
    <t>с общей площади жилого помещения в месяц</t>
  </si>
  <si>
    <t xml:space="preserve">Капительное и деревянное жилье 5-4-3-2-х и одноэтажные здания </t>
  </si>
  <si>
    <t>Капитальное деревянное жилье (без уборки мест общего пользования)</t>
  </si>
  <si>
    <t>Примечание:</t>
  </si>
  <si>
    <t>* площади лоджий и балконов в оплачиваемую общую площадь квартир  не включается:</t>
  </si>
  <si>
    <t>Цена в рублях, в том числе НДС</t>
  </si>
  <si>
    <t>оформление справки о составе семьи по месту регистрации</t>
  </si>
  <si>
    <t>оформление регистрации по месту жительства</t>
  </si>
  <si>
    <t>Вывоз и утилизация жидких бытовых отходов</t>
  </si>
  <si>
    <t>Единица измерения на одного ребёнка</t>
  </si>
  <si>
    <t>Цена в рублях без НДС*</t>
  </si>
  <si>
    <t>1 посещение</t>
  </si>
  <si>
    <t>8 посещений в месяц</t>
  </si>
  <si>
    <t>* На основании пп.4 п.2 ст. 149 второй части Налогового кодекса Российской Федерации услуги по проведению занятий с несовершеннолетними детьми освобождены от уплаты налога на добавленную стоимость.</t>
  </si>
  <si>
    <t>Муниципальное унитарное предприятие 
"Управление городского  хозяйства"</t>
  </si>
  <si>
    <t>Оздоровительная группа (разновозрастная)</t>
  </si>
  <si>
    <t xml:space="preserve">- </t>
  </si>
  <si>
    <t>инвалиды;</t>
  </si>
  <si>
    <t>не работающие пенсионеры;</t>
  </si>
  <si>
    <t>ветераны;</t>
  </si>
  <si>
    <t>Группа интеллектуального развития детей на основе компьютерных технологий</t>
  </si>
  <si>
    <t>Хореографическая студия</t>
  </si>
  <si>
    <t>Студия по развитию изобразительного искусства</t>
  </si>
  <si>
    <t>Музыкальная студия</t>
  </si>
  <si>
    <t>Группа по изучению иностранного  языка</t>
  </si>
  <si>
    <t>одноставочные тарифы на тепловую энергию</t>
  </si>
  <si>
    <t>Муниципальное унитарное предприятие "Городское лесничество"</t>
  </si>
  <si>
    <t>для граждан</t>
  </si>
  <si>
    <t>для студентов высших и средних специальных учебных  заведений дневной формы обучения</t>
  </si>
  <si>
    <t>Холодная вода (полный комплекс)</t>
  </si>
  <si>
    <t>Холодная вода без очистки</t>
  </si>
  <si>
    <t>Одноставочные тарифы</t>
  </si>
  <si>
    <t xml:space="preserve">Производство и передача тепловой энергии </t>
  </si>
  <si>
    <t>Топливо печное бытовое (дрова ГОСТ-3243-88)</t>
  </si>
  <si>
    <t>1 изделие</t>
  </si>
  <si>
    <t>Автомобиль ЗИЛ 131</t>
  </si>
  <si>
    <t>Изготовление ящика для биопсийного и послеоперационного материала (размером 0,06м3)</t>
  </si>
  <si>
    <t>Изготовление ящика для биопсийного и послеоперационного материала (размером 0,03м3)</t>
  </si>
  <si>
    <t>Изготовление гроба оббитого бархатом (детский)</t>
  </si>
  <si>
    <t>Разовая уборка участка вокруг могилы (летний период) без посыпки песком</t>
  </si>
  <si>
    <t>Изготовление лент</t>
  </si>
  <si>
    <t>Доставка гроба</t>
  </si>
  <si>
    <t>Стоимость услуг в рубях*</t>
  </si>
  <si>
    <t>Наименование  услуги</t>
  </si>
  <si>
    <t>Наименование услуги</t>
  </si>
  <si>
    <t>1 час</t>
  </si>
  <si>
    <t xml:space="preserve"> </t>
  </si>
  <si>
    <t>* услуги НДС не облагаются в соответствии со ст. 149 Налогового кодекса Российской Федерации</t>
  </si>
  <si>
    <t>на 1 единицу транспортного средства</t>
  </si>
  <si>
    <t>Подготовка детей к обучению в школе "Будущий первоклассник"</t>
  </si>
  <si>
    <t>Автобус КАВЗ 4238-05</t>
  </si>
  <si>
    <t>Автобус ПАЗ 423478</t>
  </si>
  <si>
    <t xml:space="preserve">Тарифы на электрическую энергию  </t>
  </si>
  <si>
    <t xml:space="preserve">Плата без учета НДС </t>
  </si>
  <si>
    <t>оказываемые муниципальным дошкольным образовательным автономным учреждением детский сад "Родничок" комбинированного вида</t>
  </si>
  <si>
    <t xml:space="preserve">Доставка ящика для биопсийного и послеоперационного материала </t>
  </si>
  <si>
    <t>Оформление документов</t>
  </si>
  <si>
    <t>Услуги автокатафалка ГАЗ - 325600</t>
  </si>
  <si>
    <t>Услуги автокатафалка ГАЗ - 33023</t>
  </si>
  <si>
    <t>Изготовление гроба оббитого бархатом</t>
  </si>
  <si>
    <t>Изготовление гроба оббитого комплектом</t>
  </si>
  <si>
    <t>Изготовление гроба оббитого х/б. тканью</t>
  </si>
  <si>
    <t xml:space="preserve">Расходы на погребение (размером 1,0*0,6*1,5 детская) </t>
  </si>
  <si>
    <t>Расходы на погребение (размером 1,5*0,7*1,5 подростковая)</t>
  </si>
  <si>
    <t>Расходы на погребение (размером 2,3*1,0*1,5 взрослая)</t>
  </si>
  <si>
    <t>Единица измерения</t>
  </si>
  <si>
    <t>2.1.</t>
  </si>
  <si>
    <t>Перевозка тела (останков) умершего на кладбище</t>
  </si>
  <si>
    <t xml:space="preserve">Предоставление ящика для транспортировки тела </t>
  </si>
  <si>
    <t>Разовая уборка участка вокруг холма могилы (зимний период)</t>
  </si>
  <si>
    <t>Разовая уборка участка вокруг холма могилы (летний период)</t>
  </si>
  <si>
    <t xml:space="preserve">Водоотведение </t>
  </si>
  <si>
    <t>очистка стоков и утилизация сточной жидкости</t>
  </si>
  <si>
    <t>* НДС не облагается в соответствии с главой 26.2 "Упрощенная система налогообложения" Налогового кодекса Российской Федерации</t>
  </si>
  <si>
    <t>показатель (группы потребителей с разбивкой по ставкам и дифференциацией по зонам суток)</t>
  </si>
  <si>
    <t>Муниципальное унитарное предприятие "Пыть-Яхторгсервис"</t>
  </si>
  <si>
    <t>Норма времени на 1 помывку (час)</t>
  </si>
  <si>
    <t>Помывка в общем отделении бани</t>
  </si>
  <si>
    <t>для предприятий, организаций и учреждений города</t>
  </si>
  <si>
    <t>Тариф, дифференцированный по двум зонам суток</t>
  </si>
  <si>
    <t>Ночная зона</t>
  </si>
  <si>
    <t>Стоимость платных услуг по муниципальному учреждению "дирекция единого заказчика" оказываемые гражданам, проживающим в домах индивидуальной и временной застройки, не определившихся с выбором управляющей компании и не состоящих на обслуживании в муниципальном учреждении "Дирекция единого заказчика"</t>
  </si>
  <si>
    <t>Автобус ЛиАЗ 5256</t>
  </si>
  <si>
    <t>Автобус ПАЗ 3237-01</t>
  </si>
  <si>
    <t>Автобус ПАЗ 32054</t>
  </si>
  <si>
    <t>Автобус ПАЗ 320538-70</t>
  </si>
  <si>
    <t>Фиксированные цены на управление и содержание жилищного фонда</t>
  </si>
  <si>
    <t>Предельная цена на проведение текущего ремонта жилищного фонда</t>
  </si>
  <si>
    <t>для населения с учетом НДС</t>
  </si>
  <si>
    <t>Управление жилым фондом</t>
  </si>
  <si>
    <t>Муниципальное унитарное предприятие "Дирекция единого заказчика"</t>
  </si>
  <si>
    <t>Перевозка пассажиров на городских маршрутах.</t>
  </si>
  <si>
    <t>руб./кВт.ч.</t>
  </si>
  <si>
    <t>Тариф в руб. без НДС</t>
  </si>
  <si>
    <t>за 1 час</t>
  </si>
  <si>
    <t>за 1 км</t>
  </si>
  <si>
    <t>Автобус ЛиАЗ 52563</t>
  </si>
  <si>
    <t>Автобус КАВЗ 39765-022</t>
  </si>
  <si>
    <t>Автобус ПАЗ 32050 Р</t>
  </si>
  <si>
    <t>-</t>
  </si>
  <si>
    <t>№</t>
  </si>
  <si>
    <t>Услуга</t>
  </si>
  <si>
    <t>Техническое обслуживание газовой плиты.</t>
  </si>
  <si>
    <t>Проверка на герметичность резьбовых соединений диаметром до 32 мм на 10 единиц на внутреннем газопроводе.</t>
  </si>
  <si>
    <t>Проверка на герметичность резьбовых соединений диаметром от 33 до 40 мм на 10 единиц на внутреннем газопроводе.</t>
  </si>
  <si>
    <t>Проверка на герметичность сварных соединений диаметром до 32 мм на 10 единиц на внутреннем газопроводе.</t>
  </si>
  <si>
    <t>Проверка на герметичность сварных соединений диаметром от 33 до 40 мм на 10 единиц на внутреннем газопроводе.</t>
  </si>
  <si>
    <t>Проверка на герметичность сварных соединений диаметром от 41 до 50 мм на 10 единиц на внутреннем газопроводе.</t>
  </si>
  <si>
    <t xml:space="preserve">ТАРИФЫ
на услуги, оказываемые муниципальным унитарным предприятием «Управление городского хозяйства» по техническому обслуживанию внутридомового газового оборудования для потребителей 9 микрорайона «Черемушки».
</t>
  </si>
  <si>
    <t xml:space="preserve">Наименование организации, осуществляющей поставку газа населению на территории города Пыть-Ях </t>
  </si>
  <si>
    <t xml:space="preserve">ЗАО "Газпром межрегион Север" </t>
  </si>
  <si>
    <t>руб./1000 м3</t>
  </si>
  <si>
    <t>* Направления (наборы направлений) использования газа:</t>
  </si>
  <si>
    <t>- приготовление пищи и нагрев воды с использованием газовой плиты (в отсутствие других направлений использования газа);</t>
  </si>
  <si>
    <t>- нагрев воды с использованием газового водонагревателя при отсутствии центрального горячего водоснабжения (в отсутствии других направлений использования газа);</t>
  </si>
  <si>
    <t>- приготовление пищи и нагрев воды с  использованием газовой  плиты  и  нагрев  воды  с  использованием газового водонагревателя при отсутствии центрального горячего водоснабжения (в отсутствие других направлений использования газа);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</si>
  <si>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до 10 тыс. м3 включительно;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</si>
  <si>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включительно;</t>
  </si>
  <si>
    <t>Решение Думы города Пыть-Ях пятого созыва от 06.02.2014г. № 253 "Об установлении ежемесячного размера платы за пользование жилым помещением (платы за наем) для нанимателей жилых помещений по договорам социального найма муниципального жилого фонда города Пыть-Яха"(в редакции от 14.05.2014 № 270, от 14.10.2014  № 288)</t>
  </si>
  <si>
    <t>Перечень льготной категории граждан, пользующиеся услугами общегородской бани:</t>
  </si>
  <si>
    <t>Население проживающее в городских населенных пунктах в домах, оборудованных в установленном порядке стационарными электроплитами и (или) электропитательными установками и приравненные к нему категории потребителей</t>
  </si>
  <si>
    <t xml:space="preserve">              НО ТСЖ "Факел"</t>
  </si>
  <si>
    <t>Тарифы на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городского хозяйства"</t>
  </si>
  <si>
    <t>Еденица измерения</t>
  </si>
  <si>
    <t>Цена в рублях без НДС</t>
  </si>
  <si>
    <t xml:space="preserve">№ п/п </t>
  </si>
  <si>
    <t>Установка одного узла учета холодной и горячей воды</t>
  </si>
  <si>
    <t>Замена одного узла учета холодной и горячей воды</t>
  </si>
  <si>
    <t>1 шт.</t>
  </si>
  <si>
    <t>Тариф, руб.без учета НДС</t>
  </si>
  <si>
    <t>Тариф, руб. с учетом НДС</t>
  </si>
  <si>
    <t>№п/п</t>
  </si>
  <si>
    <t>Автобус МАЗ 104х25</t>
  </si>
  <si>
    <t>Автобус МАЗ 103075</t>
  </si>
  <si>
    <t>Автобус ЛАЗ 42078</t>
  </si>
  <si>
    <t>7.</t>
  </si>
  <si>
    <t>Автобус КАВЗ 397620</t>
  </si>
  <si>
    <t>8.</t>
  </si>
  <si>
    <t>9.</t>
  </si>
  <si>
    <t>Автобус КАВЗ 4235-32</t>
  </si>
  <si>
    <t>10.</t>
  </si>
  <si>
    <t>11.</t>
  </si>
  <si>
    <t>12.</t>
  </si>
  <si>
    <t>Автобус ПАЗ 320470-05</t>
  </si>
  <si>
    <t>13.</t>
  </si>
  <si>
    <t>14.</t>
  </si>
  <si>
    <t>15.</t>
  </si>
  <si>
    <t>16.</t>
  </si>
  <si>
    <t>Автобус ПАЗ 3237-03</t>
  </si>
  <si>
    <t>17.</t>
  </si>
  <si>
    <t>Автобус ПАЗ 332053-50</t>
  </si>
  <si>
    <t>18.</t>
  </si>
  <si>
    <t>19.</t>
  </si>
  <si>
    <t>Автомобиль ГАЗ-САЗ 3507</t>
  </si>
  <si>
    <t>20.</t>
  </si>
  <si>
    <t>Автопогрузчик В-138.00110</t>
  </si>
  <si>
    <t>21.</t>
  </si>
  <si>
    <t>Автопогрузчик 40814</t>
  </si>
  <si>
    <t>22.</t>
  </si>
  <si>
    <t>Автомобиль ВАЗ 21150</t>
  </si>
  <si>
    <t>23.</t>
  </si>
  <si>
    <t>Автобус МАЗ 206067</t>
  </si>
  <si>
    <t>24.</t>
  </si>
  <si>
    <t>Автобус МАЗ 206068</t>
  </si>
  <si>
    <t>25.</t>
  </si>
  <si>
    <r>
      <t xml:space="preserve">Автобус </t>
    </r>
    <r>
      <rPr>
        <sz val="12"/>
        <rFont val="Times New Roman"/>
        <family val="1"/>
      </rPr>
      <t>Ford TRANSIT</t>
    </r>
  </si>
  <si>
    <t>26.</t>
  </si>
  <si>
    <t>Микроавтобус Газель 322132</t>
  </si>
  <si>
    <t>27.</t>
  </si>
  <si>
    <t>28.</t>
  </si>
  <si>
    <t>Автомобиль джип Шевроле-Нива</t>
  </si>
  <si>
    <t>29.</t>
  </si>
  <si>
    <r>
      <t xml:space="preserve">Автомобиль </t>
    </r>
    <r>
      <rPr>
        <sz val="12"/>
        <rFont val="Times New Roman"/>
        <family val="1"/>
      </rPr>
      <t>TOYOTA COROLLA</t>
    </r>
  </si>
  <si>
    <t>30.</t>
  </si>
  <si>
    <t>Спецтехника (вышка) ГАЗ 3309 АПТ-18</t>
  </si>
  <si>
    <t>Спецтехника эвакуатор ГАЗ 3309-278463</t>
  </si>
  <si>
    <t>Тарифы на услугу по откачке и вывозу жидких бытовых отходов оказываемую муниципальным унитарным предприятием "Управление городского хозяйства"</t>
  </si>
  <si>
    <t>Откачка и вывоз жидких бытовых отходов</t>
  </si>
  <si>
    <t>Тариф для населения руб./м3 с учетом НДС</t>
  </si>
  <si>
    <t>Оказание индивидуальных коррекционных услуг учителем-логопедом для детей в возрасте 4-6 лет</t>
  </si>
  <si>
    <t>Оказание групповых коррекционных услуг учителем-логопедом для детей в возрасте 5-7 лет</t>
  </si>
  <si>
    <t>Кружок "Бусинки" для детей в возрасте 4-7 лет</t>
  </si>
  <si>
    <t>Кружок интеллектуального развития детей в возрасте 3-6 лет "Умники и умницы"</t>
  </si>
  <si>
    <t>Шахматный клуб для детей в возрасте 5-7 лет "ШахМат"</t>
  </si>
  <si>
    <t>Детский финтес клуб "Фантазия" для детей в возрасте 4-7 лет</t>
  </si>
  <si>
    <t>Художественно-продуктивная деятельность кружок "Умелые ручки" для детей в возрасте 5-7 лет</t>
  </si>
  <si>
    <t>Кружок "Хочу все знать" подготовка детей к обучению в школе в возрасте 5-7 лет</t>
  </si>
  <si>
    <t>Театральная студия "Сказка за сказкой" для детей в возрасте 4-6 лет</t>
  </si>
  <si>
    <t>Студия изучения иностранного языка для детей в возрасте 4-7 лет</t>
  </si>
  <si>
    <t>Художественно-эстетического развития детей раннего возраста группа "Капелька" для детей в возрасте 2-3 лет</t>
  </si>
  <si>
    <t>Музыкально-ритмический ансамбль "Маленький барабанщик" для детей в возрасте 5-7 лет</t>
  </si>
  <si>
    <t>Тарифы на платные дополнительные образовательные услуги,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</si>
  <si>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«Солнышко» с приоритетным осуществлением  деятельности по художественно-эстетическому развитию детей
</t>
  </si>
  <si>
    <t>Оказание индивидуальных коррекционных услуг учителем-логопедом для детей в возрасте 3-7 лет</t>
  </si>
  <si>
    <t>Оказание индивидуальных коррекционных услуг педагогом психологом для детей в возрасте 3-7 лет</t>
  </si>
  <si>
    <t>Группа по обучению плаванию «Послушные войны» для детей в возрасте 3-7 лет</t>
  </si>
  <si>
    <t>Хореографический кружок «Мир танца» для детей в возрасте 5-7 лет</t>
  </si>
  <si>
    <t>Кружок по подготовке детей к обучению в школе «Скоро в школу» для детей в возрасте 6-7 лет</t>
  </si>
  <si>
    <t>Студия изучения иностранного языка «Игровой английский язык» для детей в возрасте 5-7 лет</t>
  </si>
  <si>
    <t>Развивающая группа «Малышок» для детей в возрасте от 1,5 - 3 лет</t>
  </si>
  <si>
    <t>Кружок художественно-продуктивной деятельности «Умелые ручки» для детей в возрасте 5-7 лет</t>
  </si>
  <si>
    <t xml:space="preserve">Оздоровительная группа (кислородный коктейль) разновозрастная </t>
  </si>
  <si>
    <t xml:space="preserve">Вокально-хоровой кружок «Горошинки» для детей в возрасте 5-7 лет </t>
  </si>
  <si>
    <t>Постановление администрации города от 07.08.2015 № 225-па "Об утверждении прейскуранта тарифов на платные дополнительные образовательные услуги, оказываемые муниципальным дошкольным образовательным автономным учреждением десткий сад общеразвивающего вида "Улыбка" с приоритетным осуществлением деятельности по социально - личностному развитию детей</t>
  </si>
  <si>
    <t>Художественная мастерская "Мастерята" (художественный труд) для детей в возрасте от 3 до 7 лет</t>
  </si>
  <si>
    <t>Вокально-джазовая студия "Искорки" для детей в возрасте от 4 до 7лет</t>
  </si>
  <si>
    <t>Театральная студия "Золотой ключик" для детей в возрасте от 5 до 7 лет</t>
  </si>
  <si>
    <t>Кружок по методике К. Орфа "Веселые нотки" для детей в возрасте от 4 до 7 лет</t>
  </si>
  <si>
    <t>Клуб "Говорим правильно!" ( Групповые занятия с учителем-логопедом) для детей в возрасте от 5 до 7 лет</t>
  </si>
  <si>
    <t>Логико-центр "Маленький гений" для детей в возрасте от 4 до 7 лет</t>
  </si>
  <si>
    <t>Спортивная секция "Крепыш" для детей в возрасте от 4 до 7 лет</t>
  </si>
  <si>
    <t>Кружок "Фитбол-гимнастика" для детей в возрасте от 4 до 7 лет</t>
  </si>
  <si>
    <t>Секция художественной гимнастики "Грация" для детей в возрасте от 4 до 7 лет</t>
  </si>
  <si>
    <t>Кружок "Грамотейка" (обучение работе на компьютере) для детей в возрасте от 6 до 7 лет</t>
  </si>
  <si>
    <t>Общеукрепляющая группа "Неболейка" (кислородный коктейль) разновозрастная</t>
  </si>
  <si>
    <t>Студия "Бременские музыканты"</t>
  </si>
  <si>
    <t>Школа "Игровой английский" для детей в возрасте от 5 до 7 лет</t>
  </si>
  <si>
    <t>Подготовка детей к обучению в школе "Будущий первокласник" для детей в возрасте от 5 до 7 лет</t>
  </si>
  <si>
    <t>Кружок по хореографии "Каприз" для детей в возрасте от 4 до 7 лет</t>
  </si>
  <si>
    <t>Клуб "Веселый язычок" для детей в возрасте от 4 до 7 лет (оказание индивидуальных коррекционных услуг учителем-логопедом)</t>
  </si>
  <si>
    <t>Художственная мастерская "Акварельки" (рисование) для детей в возрасте от 3 до 7 лет</t>
  </si>
  <si>
    <t>для учащихся общеобразовательных школ города, профтехучилищ</t>
  </si>
  <si>
    <t>Вечерняя группа кратковременного пребывания (разновозрастная)</t>
  </si>
  <si>
    <t>Группа выходного дня (разновозрасная)</t>
  </si>
  <si>
    <t>Логопедическая группа "Говорун" (оказание индивидуальных коррекционных услуг учителем-логопедом) для детей в возрасте от 5 до 7 лет</t>
  </si>
  <si>
    <t>Кружок "Звукознайка" дл детей в возрасте от 5 до 7 лет</t>
  </si>
  <si>
    <t>Кружок "Оригами" для детей в возрасте от 5 до 7 лет</t>
  </si>
  <si>
    <t>Организация театрализованных представлений для детей "Театр всевозможного" для детей в возрасте от 2 до 7 лет</t>
  </si>
  <si>
    <t>Кружок "Ложкари" для детей в возрасте от 4 до 7 лет</t>
  </si>
  <si>
    <t>Кружок "Фантазеры" для детей в возрасте от 4 до 7 лет</t>
  </si>
  <si>
    <t>Занимательный английский для детей в возрасте от 5 до 7 лет</t>
  </si>
  <si>
    <t>Театральная студия "Музыкальная палитра" для детей в возрасте от 4 до 7 лет</t>
  </si>
  <si>
    <t>Кружок "Шахматы" для детей в возрасте от 4 до 7 лет</t>
  </si>
  <si>
    <t>Кружок "Юный гений" для детей в возрасте от 4 до 7 лет</t>
  </si>
  <si>
    <t>Кружок "Аэробика" для детей в возрасте от 3 до 7 лет</t>
  </si>
  <si>
    <t>Тариф в руб. с НДС</t>
  </si>
  <si>
    <t>1 полугодие</t>
  </si>
  <si>
    <t>2 полугодие</t>
  </si>
  <si>
    <t>цена (тариф)  с учетом  НДС</t>
  </si>
  <si>
    <t xml:space="preserve">
Дневная зона (пиковая и полупиковая)</t>
  </si>
  <si>
    <t>Одноставочный тариф, дифференцированный по трем зонам суток</t>
  </si>
  <si>
    <t>Потребители, приравненные к населению</t>
  </si>
  <si>
    <t>Одноставочный тариф, дифференцированный по двум зонам суток</t>
  </si>
  <si>
    <t>.
Дневная зона (пиковая и полупиковая)</t>
  </si>
  <si>
    <t>Спортивная секция "Силачи"</t>
  </si>
  <si>
    <t>Спортивная секция "Веселый мяч"</t>
  </si>
  <si>
    <t>Кружок по развитию речи "Говорушки"</t>
  </si>
  <si>
    <t>Оказание индивидуальных коррекционных услуг учителем-логопедом</t>
  </si>
  <si>
    <t>Провоз одного места багажа</t>
  </si>
  <si>
    <t>Проезд в автобусах сезонного сообщения, независимо от расстояния</t>
  </si>
  <si>
    <t>4.2.</t>
  </si>
  <si>
    <t>4.3.</t>
  </si>
  <si>
    <t>4.4.</t>
  </si>
  <si>
    <t>Проезд в автобусах городского сообщения</t>
  </si>
  <si>
    <t>Стоимость абонементного проездного билета в месяц:</t>
  </si>
  <si>
    <t>Постановление администрации города от 28.05.2015 № 159-па "Об утверждении тарифов на платные дополнительные образовательные услуги, оказываемые муниципальным дошкольным образовательным учреждением центра развития ребенка десткий сад "Фантазия" (в ред. от 01.04.2016 №74-па)</t>
  </si>
  <si>
    <t>Кружок компьютерных технологий "Юный программист" для детей в возрасте 5-7 лет</t>
  </si>
  <si>
    <t>Спортивный кружок "Дельфененок" (обучение плаванию) для детей в возрасте 4-7 лет</t>
  </si>
  <si>
    <t>Спортивная секция "Спортландия" для детей в возрасте 5-7 лет</t>
  </si>
  <si>
    <t xml:space="preserve">Кружок развития мелкой моторики пальцев рук "Чудо-ручки" для детей в возрасте 4-7 лет </t>
  </si>
  <si>
    <t>Логоритмический кружок "Веселый язычок" для детей в возрасте 4-7 лет</t>
  </si>
  <si>
    <t>Кружок "Занимательный английский" для детей в возрасте 4-7 лет</t>
  </si>
  <si>
    <t>Музыкальная студия "Звонкие голоса" для детей в возрасте 4-7 лет</t>
  </si>
  <si>
    <t>Подготовка к письму "Веселый карандаш" для детей в возрасте 5-7 лет</t>
  </si>
  <si>
    <t>Шахматный кружок "Пешечка" для детей в возрасте 5-7 лет</t>
  </si>
  <si>
    <t>Постановление администрации города от 24.06.2016 № 147-па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«Белочка» с приоритетным осуществлением деятельности по физическому развитию детей"</t>
  </si>
  <si>
    <t>Физкультурно-оздоровительный кружок "Будь здоров, малыш"</t>
  </si>
  <si>
    <t>Кружок вокального пения "Бэми-БЭМС"</t>
  </si>
  <si>
    <t>Оздоровительная группа (кислородный коктейль)</t>
  </si>
  <si>
    <t>Группа кратковременного пребывания "Молодая мама"</t>
  </si>
  <si>
    <t xml:space="preserve"> Акционерное общество "СибурТюменьГаз" в зоне деятельности "Южно-Балыкского газоперерабатывающего завода"- филиала Акционерного общества "СибурТюменьГаз" </t>
  </si>
  <si>
    <t>1 плита</t>
  </si>
  <si>
    <t>10 соединений</t>
  </si>
  <si>
    <t>Постановление администрации города от 16.10.2012 №248-па "Об утверждении тарифов на платные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</t>
  </si>
  <si>
    <t>Постановление администрации города от 12.04.2013 № 71-па "Об утверждении тарифов на услугу, оказываемую муниципальным  унитарным предприятием  «Управление городского хозяйства» при повторном опломбировании  
приборов учета воды, сточных вод,  в связи с на</t>
  </si>
  <si>
    <t>Тариф в руб. с НДС льготной категории граждан*</t>
  </si>
  <si>
    <t>многодетные семьи.</t>
  </si>
  <si>
    <t>Дети из многодентных семей в возрасте до 18 лет, а также дети до 7-ми лет пользуются данной услугой бесплатно.</t>
  </si>
  <si>
    <t>Обход и осмотр внутриквартального дворового газопровода. Осмотр технического состояния и проверки на загазованность газового ввода. Оформление результатов обхода трассы газопровода (за один километр)</t>
  </si>
  <si>
    <t>Постановление администрации города от 24.05.2017. № 137-па "Об утверждении тарифов на услуги, оказываемые МУПАТП"</t>
  </si>
  <si>
    <t>MERCEDES-BENZ</t>
  </si>
  <si>
    <t>Микроавтобус Газель 3221</t>
  </si>
  <si>
    <t>Автомобтл ГАЗ 31105</t>
  </si>
  <si>
    <t>31.</t>
  </si>
  <si>
    <t>32.</t>
  </si>
  <si>
    <t>33.</t>
  </si>
  <si>
    <t>Наименование марки и типа транспортного средства</t>
  </si>
  <si>
    <t xml:space="preserve">1 км. </t>
  </si>
  <si>
    <t xml:space="preserve">Единица  изм. </t>
  </si>
  <si>
    <t>на 1 мед. осмотр</t>
  </si>
  <si>
    <t>Проведение оперативного инструктажа водителю</t>
  </si>
  <si>
    <t>на 1 чел/час</t>
  </si>
  <si>
    <t xml:space="preserve">Стоимость услуг в рублях без учета НДС </t>
  </si>
  <si>
    <t>Стоимость услуг, согласно гарантийному перечню услуг по погребению умерших, оказываемых МУП "Городское лесничество"</t>
  </si>
  <si>
    <t>стоимость предоставляемых согласно гарантированному перечню услуг по погребению,  в рубях *</t>
  </si>
  <si>
    <t>Стоимость похоронных и ритуальных услуг по погребению умерших (погибших), оказываемых МУП "Городское лесничество" г. Пыть-Ях</t>
  </si>
  <si>
    <t>Постановление администрации города от 11.07.2017 № 180-па "Об утверждении стоимости услуг, оказываемых МУП "Городское лесничество" г. Пыть-Ях</t>
  </si>
  <si>
    <t>Приложение к постановлению администрации города Пыть-Ях от 11.07.2017 № 180-па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</si>
  <si>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оказываемых МУП "Городское лесничество" г.Пыть-Ях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</si>
  <si>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в рубях *</t>
  </si>
  <si>
    <t>Подготовка детей к обучению в школе "Будущий первоклассник" для детей в возрасте 5-7 лет</t>
  </si>
  <si>
    <t>Кружок "Переворот Лего Weda" для детей в возрасте 6-7 лет</t>
  </si>
  <si>
    <t>Кружок по художественному творчеству "юные волшкбники" для детей в возрасте 3-4 лет</t>
  </si>
  <si>
    <t>Оздоровительная группа (кислородный коктейль) разновозрастная</t>
  </si>
  <si>
    <t>Кружок хужожественно-продуктвной деятельности "Мастерилки" для детей в возрасте 5-7 лет</t>
  </si>
  <si>
    <t>Студия познавательного и интеллектуального развития "Планетарий"</t>
  </si>
  <si>
    <t>Организация праздника "День рождения" для детей в возрасте 2-7 лет</t>
  </si>
  <si>
    <t>Постановление администрации города от 24.07.2017 № 185-па "Об утверждении прейскуранта цен на платные дополнительные образовательные услуги, оказываемые муниципальным дошкольным образовательным автономным учреждением детский сад "Родничок" комбинированного вида" (в ред. 11.09.2017 №231-па)</t>
  </si>
  <si>
    <t>Кружок "Ритмическая мозаика" для детей в возрасте 4-7 лет</t>
  </si>
  <si>
    <t>Кружок "Театральный салон"  для детей в возрасте 5-7 лет</t>
  </si>
  <si>
    <t>Распоряжение Региональной энергетической комиссии по Тюменской области,  Ханты-Мансийского, Ямало-Ненецкого Автономных округов от 28.12.2017 г. №51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 - Югре и Ямало-Ненецкому автономному округу на 2018 год</t>
  </si>
  <si>
    <t>Приказ Региональной службы по тарифам ХМАО-Югры от 05.12.2017г. № 150-нп "Об установлении предельных максимальных розничных цен на топливо твердое (дрова), реализуемые на территории ХМАО-Югры гражданам, управляющим организациям, товариществам собственников жилья, жилищным, жилищно-строительным или иным специализированным потребительским кооперативами, созданными в целях удовлетворения потребностей граждан в жилье"</t>
  </si>
  <si>
    <t>с 01.01.2018г. по 30.06.2018г.</t>
  </si>
  <si>
    <t>с 01.07.2018г. по 31.12.2018г.</t>
  </si>
  <si>
    <t>Постановление администрации города от 27.12.2017 №366-па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</si>
  <si>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Приказ Региональной службы по тарифам ХМАО-Югры от 28.11.2017г. № 141-нп "О внесении изменений в некоторые приказы Региональной службы по тарифам ХМАО-Югры"</t>
  </si>
  <si>
    <t xml:space="preserve">Приказ Региональной службы по тарифам ХМАО-Югры от 23.11.2017 № 129-нп "О внесении изменений в некоторые приказы Региональной службы по тарифам Ханты-Мансийского автономного окргуа-Югры" </t>
  </si>
  <si>
    <t>с 01.01.2018г. по 30.06.2018г..</t>
  </si>
  <si>
    <t>Приказ Региональной службы по тарифам ХМАО-Югры от 23.11.2017 № 131-нп "Об установлениии тарифов в сфере холодного водоснабжения и водоотведения для орагинзаций, осуществляющих холодное  водоснабжение и водоотведение"</t>
  </si>
  <si>
    <t xml:space="preserve">Приказ Региональной службы по тарифам ХМАО-Югры от 28.11.2017 № 143-нп "Об установлении тарифов на тепловую  энергию (мощность), поставляемую теплоснабжающими организациями потребителям"
</t>
  </si>
  <si>
    <t>Приказ МУПАТП от 21.12.2017 №199 "О повышении стоимости проезда на городских и сезонных маршрутах" с 01.01.2018 г.</t>
  </si>
  <si>
    <t>Муниципальное унитарное пассажирское автотранспортное предприятие м.о. г. Пыть-Ях</t>
  </si>
  <si>
    <t>Постановление администрации города от 16.04.2018 №65-па "О внесении изменения в посановление администрации города от 22.05.2017 №133-па "Об установлении тарифа на услугу общегородских бань, оказываемую муниципальным унитарным предприятием "Пыть-Яхторгсервис "</t>
  </si>
  <si>
    <t>Тариф для населения на услугу общегородских бань, оказываемую муниципальным унитарным предприятием "Пыть-Яхторгсервис"</t>
  </si>
  <si>
    <t>Тариф для юридических лиц на услугу общегородских бань, оказываемую муниципальным унитарным предприятияем "Пыть-Яхторгсервис"</t>
  </si>
  <si>
    <t>Постановление администрации города от 18.05.2018 №113-па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центром развития ребенка  детский сад "Аленький цветочек"</t>
  </si>
  <si>
    <t>Группа кратковременного пребывания для детей, не посещающих десткое образовательное учреждение</t>
  </si>
  <si>
    <t>Постановление администрации города от 18.05.2018 № 112-па "Об установлении тарифов на услуги оказываемые муниципальным унитарным предприятием "Управление городского хозяйства" по техническому обслуживанию внутридомового газового оборудования для потребителей 9 микрорайона "Черемушки"</t>
  </si>
  <si>
    <t>Тариф в автобусах на городских маршрутах по нерегулируемым тарифам, независимо от расстояния, за одну поездку</t>
  </si>
  <si>
    <t>Приказ МУПАТП от 21.12.2017 №200 "О повышении стоимости проезда на городских маршрутах по нерегулируемым тарифам" с 01.01.2018 г.</t>
  </si>
  <si>
    <t>Цена в рублях</t>
  </si>
  <si>
    <t>Розничная цена на природный газ, (в т.ч НДС) по направлениям (наборам направлений) использования газа* с 01.01.2018г.</t>
  </si>
  <si>
    <t>Приказ Региональной службы по тарифам ХМАО-Югры  от 13 июня 2017 года № 36-нп «Об установлении розничных цен на газ, реализуемый населению, на территории Ханты-Мансийского автономного округа – Югры»</t>
  </si>
  <si>
    <t>оказываемые оказываемые муниципальным дошкольным образовательным  автономным учреждением  детский сад общеразвивающего вида  «Золотой ключик с приоритетным осуществлением  деятельности по физическом развитию детей</t>
  </si>
  <si>
    <t xml:space="preserve">Постановление администрации города от 09.08.2018 №234-па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«Золотой ключик» с приоритетным осуществлением деятельности по физическому развитию детей" </t>
  </si>
  <si>
    <t>Студия "Заниматльный английский" для детей в возрасте 4-7 лет</t>
  </si>
  <si>
    <t>Студия танца "Топотушки" для детей в возрасте 3-7 лет</t>
  </si>
  <si>
    <t>Группв "Будущий первоклассник" для детей в возрасте 5-7 лет</t>
  </si>
  <si>
    <t>Кружок "Умелые ручки" для детей  в возрате 3-7 лет</t>
  </si>
  <si>
    <t>Кружок "Юный ходожник" для детей в возрасте 3-7 лет</t>
  </si>
  <si>
    <t>Театральная студия для детей в возрасте 3-7 лет</t>
  </si>
  <si>
    <t>Кружок "Школа мяча" для детей в возрасте 4-7 лет</t>
  </si>
  <si>
    <t>Секция "Фитнес для малышей" для детей в возрасте 3-7 лет</t>
  </si>
  <si>
    <t>Кружок "Логико-малыш" для детей в возрасте 4-7 лет</t>
  </si>
  <si>
    <t>Индивидуальные коррекционные занятия учителя-логопеда для детей в возрасте 4-7 лет</t>
  </si>
  <si>
    <t>Обучение плаванию "Дельфиненок" для детей в возрасте 3-7 лет</t>
  </si>
  <si>
    <t>Кружок "Шахматы" для детей в возрасте 5-7 лет</t>
  </si>
  <si>
    <t>Кружок "Юный конструктор" для детей в возрасте 4-7 лет</t>
  </si>
  <si>
    <t>Индивидуальные корррекционные занятия педагога психолога для детей в возрасте 2-7 лет</t>
  </si>
  <si>
    <t>Проведение тематических занятий с использованием мобильного планетария для детей в возрасте 2-7 лет</t>
  </si>
  <si>
    <t>Студия вокала "Домисолька" для детей в возрасте 3-7 лет</t>
  </si>
  <si>
    <t>Студия раннего развития (для неорганизованных) для детей в возрасте 1-3 лет</t>
  </si>
  <si>
    <t>Кружок "Ритмическая мозаика" для детей в возрасте 3-7 лет</t>
  </si>
  <si>
    <t>Постановление администрации города от 30.08.2018 № 260-па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«Солнышко» с приоритетным осуществлением деятельности по художественно-эстетическому развитию детей"</t>
  </si>
  <si>
    <t>Оказание групповых коррекционных услуг учителем-логопедом для детей в возрасте 3-7  лет</t>
  </si>
  <si>
    <t>Оказание групповых коррекционных услуг педагогом-психологом для детей в возрасте 3-7  лет</t>
  </si>
  <si>
    <t>оказываемые муниципальным автономным образовательным учреждением "Комплекс средеяя общеобразовательная школа-детский сад"</t>
  </si>
  <si>
    <t>Постановление администрации города от 22.11.2018 №381-па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«Ёлочка» с приоритетным осуществлением деятельности
по познавательно-речевому развитию детей"</t>
  </si>
  <si>
    <t>Группа продленного дня (1-4 класс)</t>
  </si>
  <si>
    <t>Клуб «Деловой английский» (1-11 класс)</t>
  </si>
  <si>
    <t>Проектная студия «Физика в задачах» (9-11 класс)</t>
  </si>
  <si>
    <t>Проектная студия «Химия и жизнь» (9-11 класс)</t>
  </si>
  <si>
    <t>Кружок «Профильная математика» (9-11 класс)</t>
  </si>
  <si>
    <t>Проектная студия «Основы генетики» (9-11 класс)</t>
  </si>
  <si>
    <t>Проектная студия «Географический мир» (9-11 класс)</t>
  </si>
  <si>
    <t>Студия веб дизайна «Прикладная информатика» (8-11 класс)</t>
  </si>
  <si>
    <t>Кружок «Мир глины и стекла» (1-9 класс)</t>
  </si>
  <si>
    <t>Кружок «Мир глины и стекла» для детей в возрасте от 4 до 7 лет</t>
  </si>
  <si>
    <t>Кружок «Ментальная математика» для детей в возрасте от 4 до 7 лет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</si>
</sst>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(* #,##0.000_);_(* \(#,##0.000\);_(* &quot;-&quot;??_);_(@_)"/>
    <numFmt numFmtId="189" formatCode="000000"/>
    <numFmt numFmtId="190" formatCode="[$-FC19]d\ mmmm\ yyyy\ &quot;г.&quot;"/>
    <numFmt numFmtId="191" formatCode="#,##0.00&quot;р.&quot;"/>
    <numFmt numFmtId="192" formatCode="#,##0.000"/>
    <numFmt numFmtId="193" formatCode="#,##0.0000"/>
    <numFmt numFmtId="194" formatCode="#,##0.00\ &quot;₽&quot;"/>
    <numFmt numFmtId="195" formatCode="0.000"/>
  </numFmts>
  <fonts count="5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u val="single"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Times New Roman"/>
      <family val="1"/>
    </font>
    <font>
      <i/>
      <u val="single"/>
      <sz val="13"/>
      <name val="Times New Roman"/>
      <family val="1"/>
    </font>
    <font>
      <sz val="14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/>
    </xf>
    <xf numFmtId="4" fontId="6" fillId="0" borderId="16" xfId="62" applyNumberFormat="1" applyFont="1" applyBorder="1" applyAlignment="1">
      <alignment horizontal="center" wrapText="1"/>
    </xf>
    <xf numFmtId="4" fontId="6" fillId="0" borderId="17" xfId="62" applyNumberFormat="1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4" fontId="6" fillId="0" borderId="19" xfId="62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2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2" fontId="10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24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10" fillId="0" borderId="34" xfId="0" applyFont="1" applyBorder="1" applyAlignment="1">
      <alignment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0" fontId="10" fillId="0" borderId="11" xfId="0" applyNumberFormat="1" applyFont="1" applyFill="1" applyBorder="1" applyAlignment="1">
      <alignment horizontal="left" vertical="center" wrapText="1"/>
    </xf>
    <xf numFmtId="4" fontId="10" fillId="0" borderId="29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4" fontId="10" fillId="0" borderId="36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2" fontId="10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2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2" fontId="10" fillId="0" borderId="37" xfId="0" applyNumberFormat="1" applyFont="1" applyBorder="1" applyAlignment="1">
      <alignment horizontal="center" wrapText="1"/>
    </xf>
    <xf numFmtId="4" fontId="10" fillId="0" borderId="37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3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" fillId="0" borderId="0" xfId="0" applyFont="1" applyAlignment="1">
      <alignment wrapText="1"/>
    </xf>
    <xf numFmtId="4" fontId="9" fillId="0" borderId="16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0" fontId="6" fillId="0" borderId="38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2" fontId="6" fillId="0" borderId="39" xfId="0" applyNumberFormat="1" applyFont="1" applyBorder="1" applyAlignment="1">
      <alignment horizontal="center" wrapText="1"/>
    </xf>
    <xf numFmtId="0" fontId="6" fillId="0" borderId="30" xfId="0" applyFont="1" applyBorder="1" applyAlignment="1">
      <alignment horizontal="left" wrapText="1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9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wrapText="1"/>
    </xf>
    <xf numFmtId="4" fontId="10" fillId="0" borderId="16" xfId="0" applyNumberFormat="1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4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10" fillId="0" borderId="45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9" fillId="0" borderId="47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 wrapText="1"/>
    </xf>
    <xf numFmtId="2" fontId="10" fillId="0" borderId="39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2" fontId="9" fillId="0" borderId="19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30" xfId="0" applyFont="1" applyBorder="1" applyAlignment="1">
      <alignment/>
    </xf>
    <xf numFmtId="4" fontId="9" fillId="0" borderId="37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0" fillId="0" borderId="31" xfId="0" applyFont="1" applyBorder="1" applyAlignment="1">
      <alignment wrapText="1"/>
    </xf>
    <xf numFmtId="0" fontId="10" fillId="0" borderId="31" xfId="0" applyFont="1" applyBorder="1" applyAlignment="1">
      <alignment horizontal="center" wrapText="1"/>
    </xf>
    <xf numFmtId="2" fontId="10" fillId="0" borderId="36" xfId="0" applyNumberFormat="1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0" fontId="9" fillId="0" borderId="50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1" fontId="10" fillId="0" borderId="17" xfId="0" applyNumberFormat="1" applyFont="1" applyBorder="1" applyAlignment="1">
      <alignment horizontal="center" wrapText="1"/>
    </xf>
    <xf numFmtId="4" fontId="10" fillId="0" borderId="39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justify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53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1" fontId="10" fillId="0" borderId="16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33" borderId="0" xfId="0" applyFont="1" applyFill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1" xfId="0" applyFont="1" applyFill="1" applyBorder="1" applyAlignment="1">
      <alignment wrapText="1"/>
    </xf>
    <xf numFmtId="0" fontId="9" fillId="34" borderId="28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25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2" xfId="0" applyFont="1" applyFill="1" applyBorder="1" applyAlignment="1">
      <alignment wrapText="1"/>
    </xf>
    <xf numFmtId="0" fontId="9" fillId="34" borderId="26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9" fillId="34" borderId="21" xfId="0" applyFont="1" applyFill="1" applyBorder="1" applyAlignment="1">
      <alignment horizontal="center" wrapText="1"/>
    </xf>
    <xf numFmtId="0" fontId="9" fillId="34" borderId="22" xfId="0" applyFont="1" applyFill="1" applyBorder="1" applyAlignment="1">
      <alignment horizontal="left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top" wrapText="1"/>
    </xf>
    <xf numFmtId="4" fontId="9" fillId="34" borderId="0" xfId="62" applyNumberFormat="1" applyFont="1" applyFill="1" applyBorder="1" applyAlignment="1">
      <alignment horizontal="center" wrapText="1"/>
    </xf>
    <xf numFmtId="2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wrapText="1"/>
    </xf>
    <xf numFmtId="4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wrapText="1"/>
    </xf>
    <xf numFmtId="0" fontId="9" fillId="34" borderId="29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37" xfId="0" applyNumberFormat="1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9" fillId="34" borderId="0" xfId="0" applyFont="1" applyFill="1" applyAlignment="1">
      <alignment horizontal="center" wrapText="1"/>
    </xf>
    <xf numFmtId="2" fontId="9" fillId="34" borderId="0" xfId="0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wrapText="1"/>
    </xf>
    <xf numFmtId="0" fontId="9" fillId="34" borderId="0" xfId="0" applyFont="1" applyFill="1" applyAlignment="1">
      <alignment horizontal="right"/>
    </xf>
    <xf numFmtId="0" fontId="9" fillId="34" borderId="35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wrapText="1"/>
    </xf>
    <xf numFmtId="9" fontId="9" fillId="34" borderId="0" xfId="59" applyFont="1" applyFill="1" applyAlignment="1">
      <alignment/>
    </xf>
    <xf numFmtId="49" fontId="9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9" fillId="34" borderId="37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wrapText="1"/>
    </xf>
    <xf numFmtId="0" fontId="9" fillId="0" borderId="38" xfId="0" applyFont="1" applyBorder="1" applyAlignment="1">
      <alignment horizontal="center"/>
    </xf>
    <xf numFmtId="0" fontId="9" fillId="0" borderId="30" xfId="0" applyFont="1" applyBorder="1" applyAlignment="1">
      <alignment horizontal="left" wrapText="1"/>
    </xf>
    <xf numFmtId="2" fontId="9" fillId="0" borderId="39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10" fillId="0" borderId="55" xfId="0" applyNumberFormat="1" applyFont="1" applyBorder="1" applyAlignment="1">
      <alignment horizontal="center" wrapText="1"/>
    </xf>
    <xf numFmtId="2" fontId="10" fillId="0" borderId="56" xfId="0" applyNumberFormat="1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2" fontId="10" fillId="0" borderId="45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4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10" fillId="0" borderId="28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wrapText="1"/>
    </xf>
    <xf numFmtId="0" fontId="9" fillId="34" borderId="35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9" fillId="34" borderId="63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4" fontId="9" fillId="34" borderId="65" xfId="0" applyNumberFormat="1" applyFont="1" applyFill="1" applyBorder="1" applyAlignment="1">
      <alignment horizontal="center" vertical="center" wrapText="1"/>
    </xf>
    <xf numFmtId="4" fontId="9" fillId="34" borderId="49" xfId="0" applyNumberFormat="1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4" fontId="9" fillId="34" borderId="25" xfId="62" applyNumberFormat="1" applyFont="1" applyFill="1" applyBorder="1" applyAlignment="1">
      <alignment horizontal="center" vertical="center" wrapText="1"/>
    </xf>
    <xf numFmtId="4" fontId="9" fillId="34" borderId="37" xfId="62" applyNumberFormat="1" applyFont="1" applyFill="1" applyBorder="1" applyAlignment="1">
      <alignment horizontal="center" vertical="center" wrapText="1"/>
    </xf>
    <xf numFmtId="2" fontId="9" fillId="34" borderId="26" xfId="0" applyNumberFormat="1" applyFont="1" applyFill="1" applyBorder="1" applyAlignment="1">
      <alignment horizontal="center" vertical="center"/>
    </xf>
    <xf numFmtId="2" fontId="9" fillId="34" borderId="49" xfId="0" applyNumberFormat="1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center" wrapText="1"/>
    </xf>
    <xf numFmtId="0" fontId="9" fillId="34" borderId="38" xfId="0" applyFont="1" applyFill="1" applyBorder="1" applyAlignment="1">
      <alignment horizontal="center" vertical="center"/>
    </xf>
    <xf numFmtId="0" fontId="9" fillId="34" borderId="6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left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2" fontId="9" fillId="34" borderId="69" xfId="0" applyNumberFormat="1" applyFont="1" applyFill="1" applyBorder="1" applyAlignment="1">
      <alignment horizontal="center"/>
    </xf>
    <xf numFmtId="2" fontId="9" fillId="34" borderId="68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2" fontId="9" fillId="34" borderId="66" xfId="0" applyNumberFormat="1" applyFont="1" applyFill="1" applyBorder="1" applyAlignment="1">
      <alignment horizontal="center" vertical="center"/>
    </xf>
    <xf numFmtId="2" fontId="9" fillId="34" borderId="37" xfId="0" applyNumberFormat="1" applyFont="1" applyFill="1" applyBorder="1" applyAlignment="1">
      <alignment horizontal="center" vertical="center"/>
    </xf>
    <xf numFmtId="0" fontId="9" fillId="34" borderId="70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wrapText="1"/>
    </xf>
    <xf numFmtId="0" fontId="9" fillId="34" borderId="0" xfId="0" applyFont="1" applyFill="1" applyAlignment="1">
      <alignment wrapText="1"/>
    </xf>
    <xf numFmtId="189" fontId="9" fillId="34" borderId="0" xfId="0" applyNumberFormat="1" applyFont="1" applyFill="1" applyAlignment="1">
      <alignment wrapText="1"/>
    </xf>
    <xf numFmtId="49" fontId="9" fillId="34" borderId="0" xfId="0" applyNumberFormat="1" applyFont="1" applyFill="1" applyAlignment="1">
      <alignment wrapText="1"/>
    </xf>
    <xf numFmtId="189" fontId="9" fillId="34" borderId="0" xfId="0" applyNumberFormat="1" applyFont="1" applyFill="1" applyAlignment="1">
      <alignment wrapText="1" shrinkToFi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top" wrapText="1"/>
    </xf>
    <xf numFmtId="4" fontId="9" fillId="34" borderId="27" xfId="0" applyNumberFormat="1" applyFont="1" applyFill="1" applyBorder="1" applyAlignment="1">
      <alignment horizontal="center" vertical="center"/>
    </xf>
    <xf numFmtId="4" fontId="9" fillId="34" borderId="33" xfId="0" applyNumberFormat="1" applyFont="1" applyFill="1" applyBorder="1" applyAlignment="1">
      <alignment horizontal="center" vertical="center"/>
    </xf>
    <xf numFmtId="0" fontId="9" fillId="34" borderId="71" xfId="0" applyFont="1" applyFill="1" applyBorder="1" applyAlignment="1">
      <alignment horizontal="center" wrapText="1"/>
    </xf>
    <xf numFmtId="0" fontId="9" fillId="34" borderId="72" xfId="0" applyFont="1" applyFill="1" applyBorder="1" applyAlignment="1">
      <alignment horizontal="center" wrapText="1"/>
    </xf>
    <xf numFmtId="0" fontId="9" fillId="34" borderId="33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2" fontId="9" fillId="34" borderId="1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9" fillId="34" borderId="17" xfId="0" applyNumberFormat="1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73" xfId="0" applyFont="1" applyFill="1" applyBorder="1" applyAlignment="1">
      <alignment horizontal="center" vertical="center" wrapText="1"/>
    </xf>
    <xf numFmtId="0" fontId="9" fillId="34" borderId="74" xfId="0" applyFont="1" applyFill="1" applyBorder="1" applyAlignment="1">
      <alignment horizontal="center" vertical="center" wrapText="1"/>
    </xf>
    <xf numFmtId="0" fontId="9" fillId="34" borderId="75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9" fillId="34" borderId="76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wrapText="1"/>
    </xf>
    <xf numFmtId="0" fontId="9" fillId="34" borderId="49" xfId="0" applyFont="1" applyFill="1" applyBorder="1" applyAlignment="1">
      <alignment horizontal="center" wrapText="1"/>
    </xf>
    <xf numFmtId="4" fontId="9" fillId="34" borderId="27" xfId="0" applyNumberFormat="1" applyFont="1" applyFill="1" applyBorder="1" applyAlignment="1">
      <alignment horizontal="center" vertical="center" wrapText="1"/>
    </xf>
    <xf numFmtId="4" fontId="9" fillId="34" borderId="33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5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4" fontId="9" fillId="34" borderId="71" xfId="0" applyNumberFormat="1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wrapText="1"/>
    </xf>
    <xf numFmtId="0" fontId="9" fillId="34" borderId="77" xfId="0" applyFont="1" applyFill="1" applyBorder="1" applyAlignment="1">
      <alignment horizontal="center" wrapText="1"/>
    </xf>
    <xf numFmtId="0" fontId="9" fillId="34" borderId="74" xfId="0" applyFont="1" applyFill="1" applyBorder="1" applyAlignment="1">
      <alignment horizontal="center" wrapText="1"/>
    </xf>
    <xf numFmtId="0" fontId="9" fillId="34" borderId="37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9" fillId="34" borderId="78" xfId="0" applyNumberFormat="1" applyFont="1" applyFill="1" applyBorder="1" applyAlignment="1">
      <alignment horizontal="center" vertical="center" wrapText="1"/>
    </xf>
    <xf numFmtId="4" fontId="9" fillId="34" borderId="26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66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41" xfId="0" applyFont="1" applyBorder="1" applyAlignment="1">
      <alignment horizontal="center" wrapText="1"/>
    </xf>
    <xf numFmtId="0" fontId="6" fillId="0" borderId="41" xfId="0" applyFont="1" applyBorder="1" applyAlignment="1">
      <alignment horizontal="right" wrapText="1"/>
    </xf>
    <xf numFmtId="0" fontId="6" fillId="0" borderId="34" xfId="0" applyFont="1" applyBorder="1" applyAlignment="1">
      <alignment horizontal="right" wrapText="1"/>
    </xf>
    <xf numFmtId="0" fontId="3" fillId="0" borderId="41" xfId="0" applyFont="1" applyBorder="1" applyAlignment="1">
      <alignment horizont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87" fontId="6" fillId="0" borderId="28" xfId="62" applyNumberFormat="1" applyFont="1" applyBorder="1" applyAlignment="1">
      <alignment horizontal="center" wrapText="1"/>
    </xf>
    <xf numFmtId="187" fontId="6" fillId="0" borderId="68" xfId="62" applyNumberFormat="1" applyFont="1" applyBorder="1" applyAlignment="1">
      <alignment horizontal="center" wrapText="1"/>
    </xf>
    <xf numFmtId="187" fontId="6" fillId="0" borderId="25" xfId="62" applyNumberFormat="1" applyFont="1" applyBorder="1" applyAlignment="1">
      <alignment horizontal="center" wrapText="1"/>
    </xf>
    <xf numFmtId="187" fontId="6" fillId="0" borderId="37" xfId="62" applyNumberFormat="1" applyFont="1" applyBorder="1" applyAlignment="1">
      <alignment horizontal="center" wrapText="1"/>
    </xf>
    <xf numFmtId="187" fontId="6" fillId="0" borderId="26" xfId="62" applyNumberFormat="1" applyFont="1" applyBorder="1" applyAlignment="1">
      <alignment horizontal="center" wrapText="1"/>
    </xf>
    <xf numFmtId="187" fontId="6" fillId="0" borderId="49" xfId="62" applyNumberFormat="1" applyFont="1" applyBorder="1" applyAlignment="1">
      <alignment horizontal="center" wrapText="1"/>
    </xf>
    <xf numFmtId="4" fontId="2" fillId="0" borderId="27" xfId="62" applyNumberFormat="1" applyFont="1" applyBorder="1" applyAlignment="1">
      <alignment horizontal="center" wrapText="1"/>
    </xf>
    <xf numFmtId="4" fontId="2" fillId="0" borderId="33" xfId="62" applyNumberFormat="1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4" fontId="6" fillId="0" borderId="25" xfId="62" applyNumberFormat="1" applyFont="1" applyBorder="1" applyAlignment="1">
      <alignment horizontal="center" wrapText="1"/>
    </xf>
    <xf numFmtId="4" fontId="6" fillId="0" borderId="37" xfId="62" applyNumberFormat="1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wrapText="1"/>
    </xf>
    <xf numFmtId="4" fontId="9" fillId="0" borderId="25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49" xfId="0" applyNumberFormat="1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35" fillId="35" borderId="10" xfId="0" applyFont="1" applyFill="1" applyBorder="1" applyAlignment="1">
      <alignment vertical="center" wrapText="1"/>
    </xf>
    <xf numFmtId="0" fontId="35" fillId="35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2" fontId="35" fillId="35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80;&#1081;%20&#1076;&#1080;&#1089;&#1082;\Documents%20and%20Settings\Fadeeva\&#1052;&#1086;&#1080;%20&#1076;&#1086;&#1082;&#1091;&#1084;&#1077;&#1085;&#1090;&#1099;\&#1050;&#1088;&#1080;&#1074;&#1086;&#1096;&#1077;&#1077;&#1074;&#1072;\&#1055;&#1054;&#1057;&#1058;&#1040;&#1053;&#1054;&#1042;&#1051;&#1045;&#1053;&#1048;&#1071;\&#1087;&#1086;&#1089;&#1090;&#1072;&#1085;&#1086;&#1074;&#1083;&#1077;&#1085;&#1080;&#1103;%202009&#1075;\&#1050;&#1101;%20&#1089;&#1074;&#1086;&#107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кл.расх"/>
      <sheetName val="справка"/>
      <sheetName val="оформл.рег"/>
      <sheetName val="КЭ "/>
    </sheetNames>
    <sheetDataSet>
      <sheetData sheetId="3">
        <row r="7">
          <cell r="D7">
            <v>35.00051298240001</v>
          </cell>
        </row>
        <row r="8">
          <cell r="D8">
            <v>64.000579692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6"/>
  <sheetViews>
    <sheetView tabSelected="1" zoomScalePageLayoutView="0" workbookViewId="0" topLeftCell="A97">
      <selection activeCell="E102" sqref="E102"/>
    </sheetView>
  </sheetViews>
  <sheetFormatPr defaultColWidth="9.140625" defaultRowHeight="12.75"/>
  <cols>
    <col min="1" max="1" width="7.140625" style="7" customWidth="1"/>
    <col min="2" max="2" width="49.57421875" style="4" customWidth="1"/>
    <col min="3" max="3" width="22.421875" style="4" customWidth="1"/>
    <col min="4" max="4" width="20.57421875" style="4" customWidth="1"/>
    <col min="5" max="5" width="20.7109375" style="4" customWidth="1"/>
    <col min="6" max="16384" width="9.140625" style="4" customWidth="1"/>
  </cols>
  <sheetData>
    <row r="1" ht="12.75" hidden="1"/>
    <row r="2" ht="18.75" hidden="1">
      <c r="B2" s="5"/>
    </row>
    <row r="4" spans="1:5" ht="17.25">
      <c r="A4" s="386" t="s">
        <v>281</v>
      </c>
      <c r="B4" s="386"/>
      <c r="C4" s="386"/>
      <c r="D4" s="386"/>
      <c r="E4" s="216"/>
    </row>
    <row r="5" spans="1:5" ht="9.75" customHeight="1">
      <c r="A5" s="71"/>
      <c r="B5" s="51"/>
      <c r="C5" s="51"/>
      <c r="D5" s="51"/>
      <c r="E5" s="51"/>
    </row>
    <row r="6" spans="1:5" ht="57" customHeight="1">
      <c r="A6" s="368" t="s">
        <v>19</v>
      </c>
      <c r="B6" s="368"/>
      <c r="C6" s="368"/>
      <c r="D6" s="368"/>
      <c r="E6" s="118"/>
    </row>
    <row r="7" spans="1:5" ht="84" customHeight="1" thickBot="1">
      <c r="A7" s="387" t="s">
        <v>293</v>
      </c>
      <c r="B7" s="387"/>
      <c r="C7" s="387"/>
      <c r="D7" s="387"/>
      <c r="E7" s="59"/>
    </row>
    <row r="8" spans="1:5" ht="33">
      <c r="A8" s="66" t="s">
        <v>39</v>
      </c>
      <c r="B8" s="148" t="s">
        <v>134</v>
      </c>
      <c r="C8" s="142" t="s">
        <v>99</v>
      </c>
      <c r="D8" s="115" t="s">
        <v>100</v>
      </c>
      <c r="E8" s="9"/>
    </row>
    <row r="9" spans="1:5" ht="49.5">
      <c r="A9" s="55">
        <v>1</v>
      </c>
      <c r="B9" s="58" t="s">
        <v>310</v>
      </c>
      <c r="C9" s="52" t="s">
        <v>101</v>
      </c>
      <c r="D9" s="57">
        <v>190</v>
      </c>
      <c r="E9" s="9"/>
    </row>
    <row r="10" spans="1:5" ht="49.5">
      <c r="A10" s="55">
        <v>2</v>
      </c>
      <c r="B10" s="58" t="s">
        <v>294</v>
      </c>
      <c r="C10" s="52" t="s">
        <v>101</v>
      </c>
      <c r="D10" s="57">
        <v>190</v>
      </c>
      <c r="E10" s="9"/>
    </row>
    <row r="11" spans="1:5" ht="33">
      <c r="A11" s="55">
        <v>3</v>
      </c>
      <c r="B11" s="58" t="s">
        <v>295</v>
      </c>
      <c r="C11" s="52" t="s">
        <v>101</v>
      </c>
      <c r="D11" s="57">
        <v>164</v>
      </c>
      <c r="E11" s="9"/>
    </row>
    <row r="12" spans="1:5" ht="33">
      <c r="A12" s="55">
        <v>4</v>
      </c>
      <c r="B12" s="58" t="s">
        <v>296</v>
      </c>
      <c r="C12" s="52" t="s">
        <v>101</v>
      </c>
      <c r="D12" s="57">
        <v>190</v>
      </c>
      <c r="E12" s="9"/>
    </row>
    <row r="13" spans="1:5" ht="16.5" customHeight="1">
      <c r="A13" s="383">
        <v>5</v>
      </c>
      <c r="B13" s="374" t="s">
        <v>297</v>
      </c>
      <c r="C13" s="375" t="s">
        <v>101</v>
      </c>
      <c r="D13" s="373">
        <v>160</v>
      </c>
      <c r="E13" s="9"/>
    </row>
    <row r="14" spans="1:5" ht="15">
      <c r="A14" s="383"/>
      <c r="B14" s="374"/>
      <c r="C14" s="375"/>
      <c r="D14" s="373"/>
      <c r="E14" s="9"/>
    </row>
    <row r="15" spans="1:5" ht="49.5" customHeight="1">
      <c r="A15" s="55">
        <v>6</v>
      </c>
      <c r="B15" s="58" t="s">
        <v>298</v>
      </c>
      <c r="C15" s="52" t="s">
        <v>101</v>
      </c>
      <c r="D15" s="57">
        <v>190</v>
      </c>
      <c r="E15" s="9"/>
    </row>
    <row r="16" spans="1:5" ht="33">
      <c r="A16" s="241">
        <v>7</v>
      </c>
      <c r="B16" s="58" t="s">
        <v>299</v>
      </c>
      <c r="C16" s="52" t="s">
        <v>101</v>
      </c>
      <c r="D16" s="57">
        <v>190</v>
      </c>
      <c r="E16" s="9"/>
    </row>
    <row r="17" spans="1:5" ht="38.25" customHeight="1">
      <c r="A17" s="236">
        <v>8</v>
      </c>
      <c r="B17" s="58" t="s">
        <v>300</v>
      </c>
      <c r="C17" s="236" t="s">
        <v>101</v>
      </c>
      <c r="D17" s="239">
        <v>150</v>
      </c>
      <c r="E17" s="60"/>
    </row>
    <row r="18" spans="1:5" ht="36.75" customHeight="1">
      <c r="A18" s="237">
        <v>9</v>
      </c>
      <c r="B18" s="58" t="s">
        <v>301</v>
      </c>
      <c r="C18" s="236" t="s">
        <v>101</v>
      </c>
      <c r="D18" s="57">
        <v>150</v>
      </c>
      <c r="E18" s="60"/>
    </row>
    <row r="19" spans="1:5" ht="55.5" customHeight="1">
      <c r="A19" s="55">
        <v>10</v>
      </c>
      <c r="B19" s="58" t="s">
        <v>302</v>
      </c>
      <c r="C19" s="236" t="s">
        <v>101</v>
      </c>
      <c r="D19" s="57">
        <v>150</v>
      </c>
      <c r="E19" s="60"/>
    </row>
    <row r="20" spans="1:5" ht="55.5" customHeight="1">
      <c r="A20" s="55">
        <v>11</v>
      </c>
      <c r="B20" s="58" t="s">
        <v>303</v>
      </c>
      <c r="C20" s="236" t="s">
        <v>101</v>
      </c>
      <c r="D20" s="57">
        <v>160</v>
      </c>
      <c r="E20" s="60"/>
    </row>
    <row r="21" spans="1:5" ht="42" customHeight="1">
      <c r="A21" s="240">
        <v>12</v>
      </c>
      <c r="B21" s="238" t="s">
        <v>304</v>
      </c>
      <c r="C21" s="236" t="s">
        <v>101</v>
      </c>
      <c r="D21" s="239">
        <v>65</v>
      </c>
      <c r="E21" s="60"/>
    </row>
    <row r="22" spans="1:5" ht="29.25" customHeight="1">
      <c r="A22" s="240">
        <v>13</v>
      </c>
      <c r="B22" s="238" t="s">
        <v>305</v>
      </c>
      <c r="C22" s="236" t="s">
        <v>101</v>
      </c>
      <c r="D22" s="239">
        <v>160</v>
      </c>
      <c r="E22" s="60"/>
    </row>
    <row r="23" spans="1:5" ht="46.5" customHeight="1">
      <c r="A23" s="240">
        <v>14</v>
      </c>
      <c r="B23" s="238" t="s">
        <v>306</v>
      </c>
      <c r="C23" s="236" t="s">
        <v>101</v>
      </c>
      <c r="D23" s="239">
        <v>180</v>
      </c>
      <c r="E23" s="60"/>
    </row>
    <row r="24" spans="1:5" ht="53.25" customHeight="1">
      <c r="A24" s="240">
        <v>15</v>
      </c>
      <c r="B24" s="238" t="s">
        <v>307</v>
      </c>
      <c r="C24" s="236" t="s">
        <v>101</v>
      </c>
      <c r="D24" s="239">
        <v>276</v>
      </c>
      <c r="E24" s="60"/>
    </row>
    <row r="25" spans="1:5" ht="33.75" customHeight="1">
      <c r="A25" s="240">
        <v>16</v>
      </c>
      <c r="B25" s="238" t="s">
        <v>308</v>
      </c>
      <c r="C25" s="236" t="s">
        <v>101</v>
      </c>
      <c r="D25" s="239">
        <v>143</v>
      </c>
      <c r="E25" s="60"/>
    </row>
    <row r="26" spans="1:5" ht="66" customHeight="1" thickBot="1">
      <c r="A26" s="44">
        <v>17</v>
      </c>
      <c r="B26" s="62" t="s">
        <v>309</v>
      </c>
      <c r="C26" s="236" t="s">
        <v>101</v>
      </c>
      <c r="D26" s="45">
        <v>211</v>
      </c>
      <c r="E26" s="60"/>
    </row>
    <row r="27" spans="1:5" ht="24" customHeight="1">
      <c r="A27" s="61"/>
      <c r="B27" s="35"/>
      <c r="C27" s="242"/>
      <c r="D27" s="61"/>
      <c r="E27" s="60"/>
    </row>
    <row r="28" spans="1:5" ht="53.25" customHeight="1">
      <c r="A28" s="377" t="s">
        <v>103</v>
      </c>
      <c r="B28" s="377"/>
      <c r="C28" s="377"/>
      <c r="D28" s="377"/>
      <c r="E28" s="60"/>
    </row>
    <row r="29" spans="1:5" ht="18.75" customHeight="1">
      <c r="A29" s="22"/>
      <c r="B29" s="8"/>
      <c r="C29" s="9"/>
      <c r="D29" s="9"/>
      <c r="E29" s="60"/>
    </row>
    <row r="31" spans="1:5" ht="38.25" customHeight="1">
      <c r="A31" s="368" t="s">
        <v>5</v>
      </c>
      <c r="B31" s="368"/>
      <c r="C31" s="368"/>
      <c r="D31" s="368"/>
      <c r="E31" s="118"/>
    </row>
    <row r="32" spans="1:5" ht="70.5" customHeight="1" thickBot="1">
      <c r="A32" s="36"/>
      <c r="B32" s="387" t="s">
        <v>415</v>
      </c>
      <c r="C32" s="387"/>
      <c r="D32" s="387"/>
      <c r="E32" s="59"/>
    </row>
    <row r="33" spans="1:5" ht="30">
      <c r="A33" s="141" t="s">
        <v>39</v>
      </c>
      <c r="B33" s="148" t="s">
        <v>134</v>
      </c>
      <c r="C33" s="29" t="s">
        <v>99</v>
      </c>
      <c r="D33" s="149" t="s">
        <v>100</v>
      </c>
      <c r="E33" s="9"/>
    </row>
    <row r="34" spans="1:5" ht="50.25" customHeight="1">
      <c r="A34" s="360">
        <v>1</v>
      </c>
      <c r="B34" s="361" t="s">
        <v>416</v>
      </c>
      <c r="C34" s="136" t="s">
        <v>101</v>
      </c>
      <c r="D34" s="362">
        <v>248</v>
      </c>
      <c r="E34" s="9"/>
    </row>
    <row r="35" spans="1:5" ht="33.75" customHeight="1">
      <c r="A35" s="127">
        <v>2</v>
      </c>
      <c r="B35" s="58" t="s">
        <v>110</v>
      </c>
      <c r="C35" s="136" t="s">
        <v>101</v>
      </c>
      <c r="D35" s="152">
        <v>134</v>
      </c>
      <c r="E35" s="60"/>
    </row>
    <row r="36" spans="1:5" ht="33" customHeight="1">
      <c r="A36" s="127">
        <v>3</v>
      </c>
      <c r="B36" s="58" t="s">
        <v>111</v>
      </c>
      <c r="C36" s="136" t="s">
        <v>101</v>
      </c>
      <c r="D36" s="152">
        <v>121</v>
      </c>
      <c r="E36" s="60"/>
    </row>
    <row r="37" spans="1:5" ht="29.25" customHeight="1">
      <c r="A37" s="127">
        <v>4</v>
      </c>
      <c r="B37" s="58" t="s">
        <v>112</v>
      </c>
      <c r="C37" s="136" t="s">
        <v>101</v>
      </c>
      <c r="D37" s="152">
        <v>201</v>
      </c>
      <c r="E37" s="60"/>
    </row>
    <row r="38" spans="1:5" ht="33.75" customHeight="1">
      <c r="A38" s="127">
        <v>5</v>
      </c>
      <c r="B38" s="150" t="s">
        <v>113</v>
      </c>
      <c r="C38" s="136" t="s">
        <v>101</v>
      </c>
      <c r="D38" s="152">
        <v>180</v>
      </c>
      <c r="E38" s="60"/>
    </row>
    <row r="39" spans="1:5" ht="16.5">
      <c r="A39" s="127">
        <v>6</v>
      </c>
      <c r="B39" s="150" t="s">
        <v>114</v>
      </c>
      <c r="C39" s="136" t="s">
        <v>101</v>
      </c>
      <c r="D39" s="153">
        <v>151</v>
      </c>
      <c r="E39" s="6"/>
    </row>
    <row r="40" spans="1:5" ht="16.5">
      <c r="A40" s="127">
        <v>7</v>
      </c>
      <c r="B40" s="244" t="s">
        <v>334</v>
      </c>
      <c r="C40" s="136" t="s">
        <v>101</v>
      </c>
      <c r="D40" s="153">
        <v>208</v>
      </c>
      <c r="E40" s="6"/>
    </row>
    <row r="41" spans="1:5" ht="16.5">
      <c r="A41" s="229">
        <v>8</v>
      </c>
      <c r="B41" s="150" t="s">
        <v>335</v>
      </c>
      <c r="C41" s="136" t="s">
        <v>101</v>
      </c>
      <c r="D41" s="153">
        <v>208</v>
      </c>
      <c r="E41" s="6"/>
    </row>
    <row r="42" spans="1:5" ht="16.5">
      <c r="A42" s="247">
        <v>9</v>
      </c>
      <c r="B42" s="150" t="s">
        <v>336</v>
      </c>
      <c r="C42" s="136" t="s">
        <v>101</v>
      </c>
      <c r="D42" s="245">
        <v>208</v>
      </c>
      <c r="E42" s="6"/>
    </row>
    <row r="43" spans="1:5" ht="33.75" thickBot="1">
      <c r="A43" s="248">
        <v>10</v>
      </c>
      <c r="B43" s="62" t="s">
        <v>337</v>
      </c>
      <c r="C43" s="243" t="s">
        <v>101</v>
      </c>
      <c r="D43" s="246">
        <v>268</v>
      </c>
      <c r="E43" s="6"/>
    </row>
    <row r="44" ht="12.75">
      <c r="C44" s="249"/>
    </row>
    <row r="45" spans="1:4" ht="52.5" customHeight="1">
      <c r="A45" s="385" t="s">
        <v>103</v>
      </c>
      <c r="B45" s="385"/>
      <c r="C45" s="385"/>
      <c r="D45" s="385"/>
    </row>
    <row r="46" spans="1:5" ht="41.25" customHeight="1">
      <c r="A46" s="368" t="s">
        <v>144</v>
      </c>
      <c r="B46" s="368"/>
      <c r="C46" s="368"/>
      <c r="D46" s="368"/>
      <c r="E46" s="118"/>
    </row>
    <row r="47" spans="1:5" ht="80.25" customHeight="1" thickBot="1">
      <c r="A47" s="384" t="s">
        <v>397</v>
      </c>
      <c r="B47" s="384"/>
      <c r="C47" s="384"/>
      <c r="D47" s="384"/>
      <c r="E47" s="59"/>
    </row>
    <row r="48" spans="1:5" s="151" customFormat="1" ht="33">
      <c r="A48" s="66" t="s">
        <v>39</v>
      </c>
      <c r="B48" s="114" t="s">
        <v>134</v>
      </c>
      <c r="C48" s="142" t="s">
        <v>99</v>
      </c>
      <c r="D48" s="115" t="s">
        <v>100</v>
      </c>
      <c r="E48" s="9"/>
    </row>
    <row r="49" spans="1:5" s="151" customFormat="1" ht="33">
      <c r="A49" s="55">
        <v>1</v>
      </c>
      <c r="B49" s="58" t="s">
        <v>393</v>
      </c>
      <c r="C49" s="136" t="s">
        <v>101</v>
      </c>
      <c r="D49" s="255">
        <v>81</v>
      </c>
      <c r="E49" s="9"/>
    </row>
    <row r="50" spans="1:5" s="151" customFormat="1" ht="55.5" customHeight="1">
      <c r="A50" s="55">
        <v>2</v>
      </c>
      <c r="B50" s="58" t="s">
        <v>283</v>
      </c>
      <c r="C50" s="136" t="s">
        <v>101</v>
      </c>
      <c r="D50" s="255">
        <v>255</v>
      </c>
      <c r="E50" s="9"/>
    </row>
    <row r="51" spans="1:5" s="151" customFormat="1" ht="33" customHeight="1">
      <c r="A51" s="55">
        <v>3</v>
      </c>
      <c r="B51" s="58" t="s">
        <v>348</v>
      </c>
      <c r="C51" s="136" t="s">
        <v>101</v>
      </c>
      <c r="D51" s="255">
        <v>150</v>
      </c>
      <c r="E51" s="9"/>
    </row>
    <row r="52" spans="1:5" s="151" customFormat="1" ht="33">
      <c r="A52" s="55">
        <v>4</v>
      </c>
      <c r="B52" s="58" t="s">
        <v>349</v>
      </c>
      <c r="C52" s="136" t="s">
        <v>101</v>
      </c>
      <c r="D52" s="255">
        <v>175</v>
      </c>
      <c r="E52" s="9"/>
    </row>
    <row r="53" spans="1:5" s="151" customFormat="1" ht="32.25" customHeight="1">
      <c r="A53" s="55">
        <v>5</v>
      </c>
      <c r="B53" s="58" t="s">
        <v>350</v>
      </c>
      <c r="C53" s="136" t="s">
        <v>101</v>
      </c>
      <c r="D53" s="255">
        <v>160</v>
      </c>
      <c r="E53" s="9"/>
    </row>
    <row r="54" spans="1:5" s="151" customFormat="1" ht="30.75" customHeight="1">
      <c r="A54" s="55">
        <v>6</v>
      </c>
      <c r="B54" s="58" t="s">
        <v>352</v>
      </c>
      <c r="C54" s="136" t="s">
        <v>101</v>
      </c>
      <c r="D54" s="255">
        <v>130</v>
      </c>
      <c r="E54" s="9"/>
    </row>
    <row r="55" spans="1:5" s="151" customFormat="1" ht="39.75" customHeight="1">
      <c r="A55" s="55">
        <v>7</v>
      </c>
      <c r="B55" s="58" t="s">
        <v>353</v>
      </c>
      <c r="C55" s="136" t="s">
        <v>101</v>
      </c>
      <c r="D55" s="255">
        <v>176</v>
      </c>
      <c r="E55" s="9"/>
    </row>
    <row r="56" spans="1:5" s="151" customFormat="1" ht="33.75" customHeight="1">
      <c r="A56" s="55">
        <v>8</v>
      </c>
      <c r="B56" s="58" t="s">
        <v>354</v>
      </c>
      <c r="C56" s="136" t="s">
        <v>101</v>
      </c>
      <c r="D56" s="255">
        <v>125</v>
      </c>
      <c r="E56" s="9"/>
    </row>
    <row r="57" spans="1:5" s="151" customFormat="1" ht="40.5" customHeight="1">
      <c r="A57" s="55">
        <v>9</v>
      </c>
      <c r="B57" s="133" t="s">
        <v>0</v>
      </c>
      <c r="C57" s="136" t="s">
        <v>101</v>
      </c>
      <c r="D57" s="255">
        <v>150</v>
      </c>
      <c r="E57" s="60"/>
    </row>
    <row r="58" spans="1:5" s="151" customFormat="1" ht="32.25" customHeight="1">
      <c r="A58" s="55">
        <v>10</v>
      </c>
      <c r="B58" s="133" t="s">
        <v>1</v>
      </c>
      <c r="C58" s="136" t="s">
        <v>101</v>
      </c>
      <c r="D58" s="255">
        <v>150</v>
      </c>
      <c r="E58" s="60"/>
    </row>
    <row r="59" spans="1:5" s="151" customFormat="1" ht="48" customHeight="1">
      <c r="A59" s="55">
        <v>11</v>
      </c>
      <c r="B59" s="133" t="s">
        <v>390</v>
      </c>
      <c r="C59" s="136" t="s">
        <v>101</v>
      </c>
      <c r="D59" s="255">
        <v>296</v>
      </c>
      <c r="E59" s="60"/>
    </row>
    <row r="60" spans="1:5" s="151" customFormat="1" ht="39" customHeight="1">
      <c r="A60" s="55">
        <v>12</v>
      </c>
      <c r="B60" s="58" t="s">
        <v>351</v>
      </c>
      <c r="C60" s="136" t="s">
        <v>101</v>
      </c>
      <c r="D60" s="255">
        <v>169</v>
      </c>
      <c r="E60" s="60"/>
    </row>
    <row r="61" spans="1:5" s="151" customFormat="1" ht="34.5" customHeight="1">
      <c r="A61" s="236">
        <v>13</v>
      </c>
      <c r="B61" s="256" t="s">
        <v>391</v>
      </c>
      <c r="C61" s="136" t="s">
        <v>101</v>
      </c>
      <c r="D61" s="255">
        <v>162</v>
      </c>
      <c r="E61" s="60"/>
    </row>
    <row r="62" spans="1:5" ht="47.25" customHeight="1">
      <c r="A62" s="52">
        <v>15</v>
      </c>
      <c r="B62" s="283" t="s">
        <v>392</v>
      </c>
      <c r="C62" s="136" t="s">
        <v>101</v>
      </c>
      <c r="D62" s="284">
        <v>135</v>
      </c>
      <c r="E62" s="60"/>
    </row>
    <row r="63" spans="1:5" ht="47.25" customHeight="1">
      <c r="A63" s="52">
        <v>16</v>
      </c>
      <c r="B63" s="283" t="s">
        <v>398</v>
      </c>
      <c r="C63" s="136" t="s">
        <v>101</v>
      </c>
      <c r="D63" s="284">
        <v>173</v>
      </c>
      <c r="E63" s="60"/>
    </row>
    <row r="64" spans="1:5" ht="47.25" customHeight="1" thickBot="1">
      <c r="A64" s="257">
        <v>17</v>
      </c>
      <c r="B64" s="285" t="s">
        <v>399</v>
      </c>
      <c r="C64" s="136" t="s">
        <v>101</v>
      </c>
      <c r="D64" s="258">
        <v>165</v>
      </c>
      <c r="E64" s="60"/>
    </row>
    <row r="65" spans="1:5" ht="13.5" customHeight="1">
      <c r="A65" s="61"/>
      <c r="B65" s="69"/>
      <c r="C65" s="64"/>
      <c r="D65" s="70"/>
      <c r="E65" s="60"/>
    </row>
    <row r="66" spans="1:5" ht="54.75" customHeight="1">
      <c r="A66" s="377" t="s">
        <v>103</v>
      </c>
      <c r="B66" s="377"/>
      <c r="C66" s="377"/>
      <c r="D66" s="377"/>
      <c r="E66" s="60"/>
    </row>
    <row r="67" spans="1:4" s="6" customFormat="1" ht="16.5">
      <c r="A67" s="61"/>
      <c r="B67" s="35"/>
      <c r="C67" s="61"/>
      <c r="D67" s="65"/>
    </row>
    <row r="69" spans="1:5" ht="48.75" customHeight="1">
      <c r="A69" s="368" t="s">
        <v>43</v>
      </c>
      <c r="B69" s="368"/>
      <c r="C69" s="368"/>
      <c r="D69" s="368"/>
      <c r="E69" s="118"/>
    </row>
    <row r="70" spans="1:5" ht="63.75" customHeight="1" thickBot="1">
      <c r="A70" s="384" t="s">
        <v>345</v>
      </c>
      <c r="B70" s="384"/>
      <c r="C70" s="384"/>
      <c r="D70" s="384"/>
      <c r="E70" s="59"/>
    </row>
    <row r="71" spans="1:5" ht="38.25" customHeight="1" thickBot="1">
      <c r="A71" s="63" t="s">
        <v>39</v>
      </c>
      <c r="B71" s="125" t="s">
        <v>134</v>
      </c>
      <c r="C71" s="113" t="s">
        <v>99</v>
      </c>
      <c r="D71" s="126" t="s">
        <v>100</v>
      </c>
      <c r="E71" s="59"/>
    </row>
    <row r="72" spans="1:5" ht="32.25" customHeight="1">
      <c r="A72" s="382">
        <v>1</v>
      </c>
      <c r="B72" s="391" t="s">
        <v>269</v>
      </c>
      <c r="C72" s="393" t="s">
        <v>101</v>
      </c>
      <c r="D72" s="371">
        <v>251</v>
      </c>
      <c r="E72" s="59"/>
    </row>
    <row r="73" spans="1:5" ht="19.5" customHeight="1">
      <c r="A73" s="383"/>
      <c r="B73" s="392"/>
      <c r="C73" s="378"/>
      <c r="D73" s="372"/>
      <c r="E73" s="59"/>
    </row>
    <row r="74" spans="1:5" ht="48" customHeight="1">
      <c r="A74" s="127">
        <v>2</v>
      </c>
      <c r="B74" s="75" t="s">
        <v>270</v>
      </c>
      <c r="C74" s="73" t="s">
        <v>101</v>
      </c>
      <c r="D74" s="128">
        <v>169</v>
      </c>
      <c r="E74" s="59"/>
    </row>
    <row r="75" spans="1:5" ht="18.75" customHeight="1">
      <c r="A75" s="390">
        <v>3</v>
      </c>
      <c r="B75" s="379" t="s">
        <v>271</v>
      </c>
      <c r="C75" s="378" t="s">
        <v>101</v>
      </c>
      <c r="D75" s="381">
        <v>119</v>
      </c>
      <c r="E75" s="59"/>
    </row>
    <row r="76" spans="1:5" ht="17.25" customHeight="1">
      <c r="A76" s="390"/>
      <c r="B76" s="380"/>
      <c r="C76" s="378"/>
      <c r="D76" s="372"/>
      <c r="E76" s="59"/>
    </row>
    <row r="77" spans="1:5" ht="47.25" customHeight="1">
      <c r="A77" s="127">
        <v>4</v>
      </c>
      <c r="B77" s="75" t="s">
        <v>280</v>
      </c>
      <c r="C77" s="73" t="s">
        <v>101</v>
      </c>
      <c r="D77" s="128">
        <v>170</v>
      </c>
      <c r="E77" s="59"/>
    </row>
    <row r="78" spans="1:5" ht="33" customHeight="1">
      <c r="A78" s="127">
        <v>5</v>
      </c>
      <c r="B78" s="75" t="s">
        <v>272</v>
      </c>
      <c r="C78" s="73" t="s">
        <v>101</v>
      </c>
      <c r="D78" s="128">
        <v>180</v>
      </c>
      <c r="E78" s="59"/>
    </row>
    <row r="79" spans="1:5" ht="32.25" customHeight="1">
      <c r="A79" s="127">
        <v>6</v>
      </c>
      <c r="B79" s="75" t="s">
        <v>273</v>
      </c>
      <c r="C79" s="73" t="s">
        <v>101</v>
      </c>
      <c r="D79" s="129">
        <v>100</v>
      </c>
      <c r="E79" s="59"/>
    </row>
    <row r="80" spans="1:5" ht="35.25" customHeight="1">
      <c r="A80" s="127">
        <v>7</v>
      </c>
      <c r="B80" s="75" t="s">
        <v>274</v>
      </c>
      <c r="C80" s="73" t="s">
        <v>101</v>
      </c>
      <c r="D80" s="128">
        <v>123</v>
      </c>
      <c r="E80" s="59"/>
    </row>
    <row r="81" spans="1:5" ht="47.25" customHeight="1">
      <c r="A81" s="127">
        <v>8</v>
      </c>
      <c r="B81" s="75" t="s">
        <v>275</v>
      </c>
      <c r="C81" s="73" t="s">
        <v>101</v>
      </c>
      <c r="D81" s="128">
        <v>109</v>
      </c>
      <c r="E81" s="59"/>
    </row>
    <row r="82" spans="1:5" ht="35.25" customHeight="1">
      <c r="A82" s="229">
        <v>9</v>
      </c>
      <c r="B82" s="230" t="s">
        <v>276</v>
      </c>
      <c r="C82" s="231" t="s">
        <v>101</v>
      </c>
      <c r="D82" s="228">
        <v>295</v>
      </c>
      <c r="E82" s="59"/>
    </row>
    <row r="83" spans="1:5" ht="27" customHeight="1">
      <c r="A83" s="233">
        <v>10</v>
      </c>
      <c r="B83" s="230" t="s">
        <v>105</v>
      </c>
      <c r="C83" s="231" t="s">
        <v>101</v>
      </c>
      <c r="D83" s="234">
        <v>63</v>
      </c>
      <c r="E83" s="59"/>
    </row>
    <row r="84" spans="1:5" ht="30.75" customHeight="1">
      <c r="A84" s="136">
        <v>11</v>
      </c>
      <c r="B84" s="74" t="s">
        <v>277</v>
      </c>
      <c r="C84" s="73" t="s">
        <v>102</v>
      </c>
      <c r="D84" s="195">
        <v>1484</v>
      </c>
      <c r="E84" s="59"/>
    </row>
    <row r="85" spans="1:5" ht="33" customHeight="1">
      <c r="A85" s="143">
        <v>12</v>
      </c>
      <c r="B85" s="119" t="s">
        <v>278</v>
      </c>
      <c r="C85" s="232" t="s">
        <v>101</v>
      </c>
      <c r="D85" s="235">
        <v>247</v>
      </c>
      <c r="E85" s="59"/>
    </row>
    <row r="86" spans="1:5" ht="51.75" customHeight="1">
      <c r="A86" s="243">
        <v>13</v>
      </c>
      <c r="B86" s="74" t="s">
        <v>279</v>
      </c>
      <c r="C86" s="231" t="s">
        <v>101</v>
      </c>
      <c r="D86" s="234">
        <v>186</v>
      </c>
      <c r="E86" s="59"/>
    </row>
    <row r="87" spans="1:5" ht="38.25" customHeight="1">
      <c r="A87" s="136">
        <v>14</v>
      </c>
      <c r="B87" s="74" t="s">
        <v>346</v>
      </c>
      <c r="C87" s="73" t="s">
        <v>101</v>
      </c>
      <c r="D87" s="254">
        <v>153</v>
      </c>
      <c r="E87" s="59"/>
    </row>
    <row r="88" spans="1:5" ht="39.75" customHeight="1" thickBot="1">
      <c r="A88" s="253">
        <v>15</v>
      </c>
      <c r="B88" s="250" t="s">
        <v>347</v>
      </c>
      <c r="C88" s="251" t="s">
        <v>101</v>
      </c>
      <c r="D88" s="252">
        <v>135</v>
      </c>
      <c r="E88" s="59"/>
    </row>
    <row r="89" spans="1:5" ht="17.25" customHeight="1">
      <c r="A89" s="36"/>
      <c r="B89" s="54"/>
      <c r="C89" s="54"/>
      <c r="D89" s="54"/>
      <c r="E89" s="59"/>
    </row>
    <row r="90" spans="1:5" ht="26.25" customHeight="1">
      <c r="A90" s="385" t="s">
        <v>103</v>
      </c>
      <c r="B90" s="385"/>
      <c r="C90" s="385"/>
      <c r="D90" s="385"/>
      <c r="E90" s="59"/>
    </row>
    <row r="91" spans="1:5" s="6" customFormat="1" ht="28.5" customHeight="1">
      <c r="A91" s="385"/>
      <c r="B91" s="385"/>
      <c r="C91" s="385"/>
      <c r="D91" s="385"/>
      <c r="E91" s="9"/>
    </row>
    <row r="92" spans="1:5" s="6" customFormat="1" ht="11.25" customHeight="1">
      <c r="A92" s="22"/>
      <c r="B92" s="8"/>
      <c r="C92" s="9"/>
      <c r="D92" s="9"/>
      <c r="E92" s="60"/>
    </row>
    <row r="94" spans="1:5" ht="56.25" customHeight="1">
      <c r="A94" s="368" t="s">
        <v>446</v>
      </c>
      <c r="B94" s="368"/>
      <c r="C94" s="368"/>
      <c r="D94" s="368"/>
      <c r="E94" s="118"/>
    </row>
    <row r="95" spans="1:5" ht="84.75" customHeight="1" thickBot="1">
      <c r="A95" s="36"/>
      <c r="B95" s="387" t="s">
        <v>447</v>
      </c>
      <c r="C95" s="387"/>
      <c r="D95" s="387"/>
      <c r="E95" s="59"/>
    </row>
    <row r="96" spans="1:5" ht="36" customHeight="1">
      <c r="A96" s="629" t="s">
        <v>39</v>
      </c>
      <c r="B96" s="83" t="s">
        <v>134</v>
      </c>
      <c r="C96" s="178" t="s">
        <v>99</v>
      </c>
      <c r="D96" s="194" t="s">
        <v>100</v>
      </c>
      <c r="E96" s="9"/>
    </row>
    <row r="97" spans="1:5" ht="36" customHeight="1">
      <c r="A97" s="630">
        <v>1</v>
      </c>
      <c r="B97" s="627" t="s">
        <v>448</v>
      </c>
      <c r="C97" s="628" t="s">
        <v>101</v>
      </c>
      <c r="D97" s="631">
        <v>125</v>
      </c>
      <c r="E97" s="9"/>
    </row>
    <row r="98" spans="1:5" ht="36" customHeight="1">
      <c r="A98" s="86">
        <v>2</v>
      </c>
      <c r="B98" s="627" t="s">
        <v>449</v>
      </c>
      <c r="C98" s="628" t="s">
        <v>101</v>
      </c>
      <c r="D98" s="631">
        <v>150</v>
      </c>
      <c r="E98" s="9"/>
    </row>
    <row r="99" spans="1:5" ht="36" customHeight="1">
      <c r="A99" s="86">
        <v>3</v>
      </c>
      <c r="B99" s="627" t="s">
        <v>450</v>
      </c>
      <c r="C99" s="628" t="s">
        <v>101</v>
      </c>
      <c r="D99" s="631">
        <v>150</v>
      </c>
      <c r="E99" s="9"/>
    </row>
    <row r="100" spans="1:5" ht="36" customHeight="1">
      <c r="A100" s="86">
        <v>4</v>
      </c>
      <c r="B100" s="627" t="s">
        <v>451</v>
      </c>
      <c r="C100" s="628" t="s">
        <v>101</v>
      </c>
      <c r="D100" s="631">
        <v>150</v>
      </c>
      <c r="E100" s="9"/>
    </row>
    <row r="101" spans="1:5" ht="36" customHeight="1">
      <c r="A101" s="86">
        <v>5</v>
      </c>
      <c r="B101" s="627" t="s">
        <v>452</v>
      </c>
      <c r="C101" s="628" t="s">
        <v>101</v>
      </c>
      <c r="D101" s="631">
        <v>150</v>
      </c>
      <c r="E101" s="9"/>
    </row>
    <row r="102" spans="1:5" ht="36" customHeight="1">
      <c r="A102" s="86">
        <v>6</v>
      </c>
      <c r="B102" s="627" t="s">
        <v>453</v>
      </c>
      <c r="C102" s="628" t="s">
        <v>101</v>
      </c>
      <c r="D102" s="631">
        <v>150</v>
      </c>
      <c r="E102" s="9"/>
    </row>
    <row r="103" spans="1:5" ht="36" customHeight="1">
      <c r="A103" s="86">
        <v>7</v>
      </c>
      <c r="B103" s="627" t="s">
        <v>454</v>
      </c>
      <c r="C103" s="628" t="s">
        <v>101</v>
      </c>
      <c r="D103" s="631">
        <v>150</v>
      </c>
      <c r="E103" s="9"/>
    </row>
    <row r="104" spans="1:5" ht="36" customHeight="1">
      <c r="A104" s="86">
        <v>8</v>
      </c>
      <c r="B104" s="627" t="s">
        <v>455</v>
      </c>
      <c r="C104" s="628" t="s">
        <v>101</v>
      </c>
      <c r="D104" s="631">
        <v>150</v>
      </c>
      <c r="E104" s="9"/>
    </row>
    <row r="105" spans="1:5" ht="36" customHeight="1">
      <c r="A105" s="86">
        <v>9</v>
      </c>
      <c r="B105" s="627" t="s">
        <v>456</v>
      </c>
      <c r="C105" s="628" t="s">
        <v>101</v>
      </c>
      <c r="D105" s="631">
        <v>125</v>
      </c>
      <c r="E105" s="9"/>
    </row>
    <row r="106" spans="1:5" ht="36" customHeight="1">
      <c r="A106" s="86">
        <v>10</v>
      </c>
      <c r="B106" s="627" t="s">
        <v>457</v>
      </c>
      <c r="C106" s="628" t="s">
        <v>101</v>
      </c>
      <c r="D106" s="631">
        <v>125</v>
      </c>
      <c r="E106" s="9"/>
    </row>
    <row r="107" spans="1:5" ht="36" customHeight="1">
      <c r="A107" s="86">
        <v>11</v>
      </c>
      <c r="B107" s="627" t="s">
        <v>458</v>
      </c>
      <c r="C107" s="628" t="s">
        <v>101</v>
      </c>
      <c r="D107" s="631">
        <v>100</v>
      </c>
      <c r="E107" s="9"/>
    </row>
    <row r="108" spans="1:5" ht="38.25" customHeight="1">
      <c r="A108" s="86">
        <v>12</v>
      </c>
      <c r="B108" s="74" t="s">
        <v>139</v>
      </c>
      <c r="C108" s="50" t="s">
        <v>101</v>
      </c>
      <c r="D108" s="109">
        <v>252</v>
      </c>
      <c r="E108" s="60"/>
    </row>
    <row r="109" spans="1:5" ht="35.25" customHeight="1">
      <c r="A109" s="86">
        <v>13</v>
      </c>
      <c r="B109" s="74" t="s">
        <v>312</v>
      </c>
      <c r="C109" s="50" t="s">
        <v>101</v>
      </c>
      <c r="D109" s="109">
        <v>258</v>
      </c>
      <c r="E109" s="60"/>
    </row>
    <row r="110" spans="1:5" ht="35.25" customHeight="1">
      <c r="A110" s="86">
        <v>14</v>
      </c>
      <c r="B110" s="74" t="s">
        <v>313</v>
      </c>
      <c r="C110" s="50" t="s">
        <v>101</v>
      </c>
      <c r="D110" s="109">
        <v>289</v>
      </c>
      <c r="E110" s="60"/>
    </row>
    <row r="111" spans="1:5" ht="55.5" customHeight="1">
      <c r="A111" s="86">
        <v>15</v>
      </c>
      <c r="B111" s="74" t="s">
        <v>314</v>
      </c>
      <c r="C111" s="50" t="s">
        <v>101</v>
      </c>
      <c r="D111" s="109">
        <v>270</v>
      </c>
      <c r="E111" s="60"/>
    </row>
    <row r="112" spans="1:5" ht="36.75" customHeight="1">
      <c r="A112" s="86">
        <v>16</v>
      </c>
      <c r="B112" s="74" t="s">
        <v>315</v>
      </c>
      <c r="C112" s="50" t="s">
        <v>101</v>
      </c>
      <c r="D112" s="109">
        <v>200</v>
      </c>
      <c r="E112" s="60"/>
    </row>
    <row r="113" spans="1:5" ht="39.75" customHeight="1">
      <c r="A113" s="86">
        <v>17</v>
      </c>
      <c r="B113" s="74" t="s">
        <v>316</v>
      </c>
      <c r="C113" s="50" t="s">
        <v>101</v>
      </c>
      <c r="D113" s="109">
        <v>165</v>
      </c>
      <c r="E113" s="60"/>
    </row>
    <row r="114" spans="1:5" ht="45.75" customHeight="1">
      <c r="A114" s="86">
        <v>18</v>
      </c>
      <c r="B114" s="74" t="s">
        <v>317</v>
      </c>
      <c r="C114" s="50" t="s">
        <v>101</v>
      </c>
      <c r="D114" s="109">
        <v>158</v>
      </c>
      <c r="E114" s="60"/>
    </row>
    <row r="115" spans="1:5" ht="42.75" customHeight="1">
      <c r="A115" s="86">
        <v>19</v>
      </c>
      <c r="B115" s="74" t="s">
        <v>318</v>
      </c>
      <c r="C115" s="50" t="s">
        <v>101</v>
      </c>
      <c r="D115" s="109">
        <v>150</v>
      </c>
      <c r="E115" s="60"/>
    </row>
    <row r="116" spans="1:5" ht="40.5" customHeight="1">
      <c r="A116" s="86">
        <v>20</v>
      </c>
      <c r="B116" s="74" t="s">
        <v>319</v>
      </c>
      <c r="C116" s="50" t="s">
        <v>101</v>
      </c>
      <c r="D116" s="109">
        <v>180</v>
      </c>
      <c r="E116" s="60"/>
    </row>
    <row r="117" spans="1:5" ht="41.25" customHeight="1">
      <c r="A117" s="86">
        <v>21</v>
      </c>
      <c r="B117" s="74" t="s">
        <v>320</v>
      </c>
      <c r="C117" s="50" t="s">
        <v>101</v>
      </c>
      <c r="D117" s="109">
        <v>200</v>
      </c>
      <c r="E117" s="60"/>
    </row>
    <row r="118" spans="1:5" ht="36" customHeight="1">
      <c r="A118" s="86">
        <v>22</v>
      </c>
      <c r="B118" s="74" t="s">
        <v>321</v>
      </c>
      <c r="C118" s="50" t="s">
        <v>101</v>
      </c>
      <c r="D118" s="109">
        <v>200</v>
      </c>
      <c r="E118" s="60"/>
    </row>
    <row r="119" spans="1:5" ht="34.5" customHeight="1">
      <c r="A119" s="86">
        <v>23</v>
      </c>
      <c r="B119" s="74" t="s">
        <v>322</v>
      </c>
      <c r="C119" s="50" t="s">
        <v>101</v>
      </c>
      <c r="D119" s="109">
        <v>100</v>
      </c>
      <c r="E119" s="60"/>
    </row>
    <row r="120" spans="1:5" ht="36.75" customHeight="1">
      <c r="A120" s="86">
        <v>24</v>
      </c>
      <c r="B120" s="74" t="s">
        <v>323</v>
      </c>
      <c r="C120" s="50" t="s">
        <v>101</v>
      </c>
      <c r="D120" s="109">
        <v>170</v>
      </c>
      <c r="E120" s="60"/>
    </row>
    <row r="121" spans="1:5" ht="34.5" customHeight="1" thickBot="1">
      <c r="A121" s="91">
        <v>25</v>
      </c>
      <c r="B121" s="110" t="s">
        <v>324</v>
      </c>
      <c r="C121" s="93" t="s">
        <v>101</v>
      </c>
      <c r="D121" s="111">
        <v>145</v>
      </c>
      <c r="E121" s="60"/>
    </row>
    <row r="122" ht="12.75">
      <c r="E122" s="6"/>
    </row>
    <row r="123" spans="2:5" ht="24" customHeight="1">
      <c r="B123" s="385" t="s">
        <v>103</v>
      </c>
      <c r="C123" s="385"/>
      <c r="D123" s="385"/>
      <c r="E123" s="6"/>
    </row>
    <row r="124" spans="2:5" ht="33" customHeight="1">
      <c r="B124" s="385"/>
      <c r="C124" s="385"/>
      <c r="D124" s="385"/>
      <c r="E124" s="6"/>
    </row>
    <row r="127" spans="1:4" ht="67.5" customHeight="1">
      <c r="A127" s="368" t="s">
        <v>6</v>
      </c>
      <c r="B127" s="370"/>
      <c r="C127" s="370"/>
      <c r="D127" s="370"/>
    </row>
    <row r="129" spans="1:4" ht="85.5" customHeight="1">
      <c r="A129" s="376" t="s">
        <v>355</v>
      </c>
      <c r="B129" s="376"/>
      <c r="C129" s="376"/>
      <c r="D129" s="376"/>
    </row>
    <row r="130" ht="13.5" thickBot="1"/>
    <row r="131" spans="1:4" ht="31.5">
      <c r="A131" s="120" t="s">
        <v>39</v>
      </c>
      <c r="B131" s="178" t="s">
        <v>20</v>
      </c>
      <c r="C131" s="178" t="s">
        <v>99</v>
      </c>
      <c r="D131" s="194" t="s">
        <v>100</v>
      </c>
    </row>
    <row r="132" spans="1:4" ht="15.75">
      <c r="A132" s="121">
        <v>1</v>
      </c>
      <c r="B132" s="74" t="s">
        <v>7</v>
      </c>
      <c r="C132" s="73" t="s">
        <v>101</v>
      </c>
      <c r="D132" s="195">
        <v>162</v>
      </c>
    </row>
    <row r="133" spans="1:4" ht="31.5">
      <c r="A133" s="121">
        <v>2</v>
      </c>
      <c r="B133" s="74" t="s">
        <v>8</v>
      </c>
      <c r="C133" s="73" t="s">
        <v>101</v>
      </c>
      <c r="D133" s="195">
        <v>131</v>
      </c>
    </row>
    <row r="134" spans="1:4" ht="15.75">
      <c r="A134" s="121">
        <v>3</v>
      </c>
      <c r="B134" s="74" t="s">
        <v>9</v>
      </c>
      <c r="C134" s="73" t="s">
        <v>101</v>
      </c>
      <c r="D134" s="195">
        <v>193</v>
      </c>
    </row>
    <row r="135" spans="1:4" ht="31.5">
      <c r="A135" s="121">
        <v>4</v>
      </c>
      <c r="B135" s="74" t="s">
        <v>112</v>
      </c>
      <c r="C135" s="73" t="s">
        <v>101</v>
      </c>
      <c r="D135" s="195">
        <v>139</v>
      </c>
    </row>
    <row r="136" spans="1:4" ht="31.5">
      <c r="A136" s="86">
        <v>5</v>
      </c>
      <c r="B136" s="74" t="s">
        <v>10</v>
      </c>
      <c r="C136" s="73" t="s">
        <v>101</v>
      </c>
      <c r="D136" s="195">
        <v>328</v>
      </c>
    </row>
    <row r="137" spans="1:4" ht="31.5">
      <c r="A137" s="86">
        <v>6</v>
      </c>
      <c r="B137" s="74" t="s">
        <v>11</v>
      </c>
      <c r="C137" s="73" t="s">
        <v>101</v>
      </c>
      <c r="D137" s="195">
        <v>148</v>
      </c>
    </row>
    <row r="138" spans="1:4" ht="47.25">
      <c r="A138" s="86">
        <v>7</v>
      </c>
      <c r="B138" s="74" t="s">
        <v>12</v>
      </c>
      <c r="C138" s="73" t="s">
        <v>101</v>
      </c>
      <c r="D138" s="195">
        <v>270</v>
      </c>
    </row>
    <row r="139" spans="1:4" ht="31.5">
      <c r="A139" s="86">
        <v>8</v>
      </c>
      <c r="B139" s="154" t="s">
        <v>13</v>
      </c>
      <c r="C139" s="73" t="s">
        <v>101</v>
      </c>
      <c r="D139" s="195">
        <v>199</v>
      </c>
    </row>
    <row r="140" spans="1:4" ht="31.5">
      <c r="A140" s="121">
        <v>9</v>
      </c>
      <c r="B140" s="74" t="s">
        <v>14</v>
      </c>
      <c r="C140" s="73" t="s">
        <v>101</v>
      </c>
      <c r="D140" s="195">
        <v>180</v>
      </c>
    </row>
    <row r="141" spans="1:4" ht="31.5">
      <c r="A141" s="86">
        <v>10</v>
      </c>
      <c r="B141" s="74" t="s">
        <v>15</v>
      </c>
      <c r="C141" s="73" t="s">
        <v>101</v>
      </c>
      <c r="D141" s="195">
        <v>144</v>
      </c>
    </row>
    <row r="142" spans="1:4" ht="47.25">
      <c r="A142" s="86">
        <v>11</v>
      </c>
      <c r="B142" s="74" t="s">
        <v>16</v>
      </c>
      <c r="C142" s="73" t="s">
        <v>101</v>
      </c>
      <c r="D142" s="195">
        <v>125</v>
      </c>
    </row>
    <row r="143" spans="1:4" ht="31.5">
      <c r="A143" s="86">
        <v>12</v>
      </c>
      <c r="B143" s="119" t="s">
        <v>356</v>
      </c>
      <c r="C143" s="73" t="s">
        <v>101</v>
      </c>
      <c r="D143" s="259">
        <v>275</v>
      </c>
    </row>
    <row r="144" spans="1:4" ht="15.75">
      <c r="A144" s="86">
        <v>13</v>
      </c>
      <c r="B144" s="74" t="s">
        <v>357</v>
      </c>
      <c r="C144" s="73" t="s">
        <v>101</v>
      </c>
      <c r="D144" s="195">
        <v>150</v>
      </c>
    </row>
    <row r="145" spans="1:4" ht="31.5">
      <c r="A145" s="86">
        <v>14</v>
      </c>
      <c r="B145" s="154" t="s">
        <v>358</v>
      </c>
      <c r="C145" s="73" t="s">
        <v>101</v>
      </c>
      <c r="D145" s="195">
        <v>67</v>
      </c>
    </row>
    <row r="146" spans="1:4" ht="32.25" thickBot="1">
      <c r="A146" s="91">
        <v>15</v>
      </c>
      <c r="B146" s="263" t="s">
        <v>359</v>
      </c>
      <c r="C146" s="116" t="s">
        <v>101</v>
      </c>
      <c r="D146" s="196">
        <v>135</v>
      </c>
    </row>
    <row r="147" spans="1:5" ht="15.75" customHeight="1">
      <c r="A147" s="388" t="s">
        <v>103</v>
      </c>
      <c r="B147" s="388"/>
      <c r="C147" s="388"/>
      <c r="D147" s="388"/>
      <c r="E147" s="6"/>
    </row>
    <row r="148" spans="1:5" ht="37.5" customHeight="1">
      <c r="A148" s="389"/>
      <c r="B148" s="389"/>
      <c r="C148" s="389"/>
      <c r="D148" s="389"/>
      <c r="E148" s="6"/>
    </row>
    <row r="149" spans="1:5" ht="15.75">
      <c r="A149" s="260"/>
      <c r="B149" s="37"/>
      <c r="C149" s="54"/>
      <c r="D149" s="261"/>
      <c r="E149" s="6"/>
    </row>
    <row r="150" spans="1:5" ht="15.75">
      <c r="A150" s="260"/>
      <c r="B150" s="37"/>
      <c r="C150" s="54"/>
      <c r="D150" s="261"/>
      <c r="E150" s="6"/>
    </row>
    <row r="151" spans="1:5" ht="12.75">
      <c r="A151" s="262"/>
      <c r="B151" s="6"/>
      <c r="C151" s="6"/>
      <c r="D151" s="6"/>
      <c r="E151" s="6"/>
    </row>
    <row r="153" spans="1:4" ht="84.75" customHeight="1">
      <c r="A153" s="368" t="s">
        <v>282</v>
      </c>
      <c r="B153" s="370"/>
      <c r="C153" s="370"/>
      <c r="D153" s="370"/>
    </row>
    <row r="154" ht="8.25" customHeight="1" hidden="1"/>
    <row r="155" spans="1:4" ht="68.25" customHeight="1">
      <c r="A155" s="376" t="s">
        <v>443</v>
      </c>
      <c r="B155" s="376"/>
      <c r="C155" s="376"/>
      <c r="D155" s="376"/>
    </row>
    <row r="157" spans="1:4" ht="31.5">
      <c r="A157" s="73" t="s">
        <v>39</v>
      </c>
      <c r="B157" s="73" t="s">
        <v>20</v>
      </c>
      <c r="C157" s="73" t="s">
        <v>99</v>
      </c>
      <c r="D157" s="73" t="s">
        <v>100</v>
      </c>
    </row>
    <row r="158" spans="1:4" ht="36" customHeight="1">
      <c r="A158" s="73">
        <v>1</v>
      </c>
      <c r="B158" s="56" t="s">
        <v>444</v>
      </c>
      <c r="C158" s="73" t="s">
        <v>101</v>
      </c>
      <c r="D158" s="73">
        <v>187</v>
      </c>
    </row>
    <row r="159" spans="1:4" ht="47.25">
      <c r="A159" s="73">
        <v>2</v>
      </c>
      <c r="B159" s="56" t="s">
        <v>445</v>
      </c>
      <c r="C159" s="73" t="s">
        <v>101</v>
      </c>
      <c r="D159" s="73">
        <v>149</v>
      </c>
    </row>
    <row r="160" spans="1:4" ht="47.25">
      <c r="A160" s="50">
        <v>3</v>
      </c>
      <c r="B160" s="74" t="s">
        <v>283</v>
      </c>
      <c r="C160" s="73" t="s">
        <v>101</v>
      </c>
      <c r="D160" s="50">
        <v>264</v>
      </c>
    </row>
    <row r="161" spans="1:4" ht="47.25">
      <c r="A161" s="73">
        <v>4</v>
      </c>
      <c r="B161" s="74" t="s">
        <v>284</v>
      </c>
      <c r="C161" s="73" t="s">
        <v>101</v>
      </c>
      <c r="D161" s="50">
        <v>264</v>
      </c>
    </row>
    <row r="162" spans="1:4" ht="34.5" customHeight="1">
      <c r="A162" s="73">
        <v>5</v>
      </c>
      <c r="B162" s="74" t="s">
        <v>285</v>
      </c>
      <c r="C162" s="73" t="s">
        <v>101</v>
      </c>
      <c r="D162" s="50">
        <v>216</v>
      </c>
    </row>
    <row r="163" spans="1:4" ht="31.5">
      <c r="A163" s="50">
        <v>6</v>
      </c>
      <c r="B163" s="74" t="s">
        <v>286</v>
      </c>
      <c r="C163" s="73" t="s">
        <v>101</v>
      </c>
      <c r="D163" s="50">
        <v>179</v>
      </c>
    </row>
    <row r="164" spans="1:4" ht="35.25" customHeight="1">
      <c r="A164" s="73">
        <v>7</v>
      </c>
      <c r="B164" s="74" t="s">
        <v>287</v>
      </c>
      <c r="C164" s="73" t="s">
        <v>101</v>
      </c>
      <c r="D164" s="50">
        <v>264</v>
      </c>
    </row>
    <row r="165" spans="1:4" ht="31.5">
      <c r="A165" s="73">
        <v>8</v>
      </c>
      <c r="B165" s="74" t="s">
        <v>288</v>
      </c>
      <c r="C165" s="73" t="s">
        <v>101</v>
      </c>
      <c r="D165" s="50">
        <v>169</v>
      </c>
    </row>
    <row r="166" spans="1:4" ht="31.5">
      <c r="A166" s="50">
        <v>9</v>
      </c>
      <c r="B166" s="74" t="s">
        <v>289</v>
      </c>
      <c r="C166" s="73" t="s">
        <v>101</v>
      </c>
      <c r="D166" s="50">
        <v>176</v>
      </c>
    </row>
    <row r="167" spans="1:4" ht="47.25">
      <c r="A167" s="73">
        <v>10</v>
      </c>
      <c r="B167" s="74" t="s">
        <v>290</v>
      </c>
      <c r="C167" s="73" t="s">
        <v>101</v>
      </c>
      <c r="D167" s="50">
        <v>190</v>
      </c>
    </row>
    <row r="168" spans="1:4" ht="31.5">
      <c r="A168" s="73">
        <v>11</v>
      </c>
      <c r="B168" s="74" t="s">
        <v>291</v>
      </c>
      <c r="C168" s="73" t="s">
        <v>101</v>
      </c>
      <c r="D168" s="50">
        <v>70</v>
      </c>
    </row>
    <row r="169" spans="1:4" ht="31.5">
      <c r="A169" s="50">
        <v>12</v>
      </c>
      <c r="B169" s="74" t="s">
        <v>292</v>
      </c>
      <c r="C169" s="73" t="s">
        <v>101</v>
      </c>
      <c r="D169" s="50">
        <v>185</v>
      </c>
    </row>
    <row r="170" spans="1:4" ht="47.25">
      <c r="A170" s="73">
        <v>13</v>
      </c>
      <c r="B170" s="74" t="s">
        <v>394</v>
      </c>
      <c r="C170" s="73" t="s">
        <v>101</v>
      </c>
      <c r="D170" s="50">
        <v>190</v>
      </c>
    </row>
    <row r="171" spans="1:4" ht="31.5">
      <c r="A171" s="73">
        <v>14</v>
      </c>
      <c r="B171" s="74" t="s">
        <v>395</v>
      </c>
      <c r="C171" s="73" t="s">
        <v>101</v>
      </c>
      <c r="D171" s="50">
        <v>249</v>
      </c>
    </row>
    <row r="172" spans="1:4" ht="31.5">
      <c r="A172" s="50">
        <v>15</v>
      </c>
      <c r="B172" s="74" t="s">
        <v>396</v>
      </c>
      <c r="C172" s="73" t="s">
        <v>101</v>
      </c>
      <c r="D172" s="50">
        <v>125</v>
      </c>
    </row>
    <row r="175" spans="1:5" ht="55.5" customHeight="1">
      <c r="A175" s="368" t="s">
        <v>423</v>
      </c>
      <c r="B175" s="368"/>
      <c r="C175" s="368"/>
      <c r="D175" s="368"/>
      <c r="E175" s="365"/>
    </row>
    <row r="176" spans="1:5" ht="63.75" customHeight="1">
      <c r="A176" s="369" t="s">
        <v>424</v>
      </c>
      <c r="B176" s="369"/>
      <c r="C176" s="369"/>
      <c r="D176" s="369"/>
      <c r="E176" s="366"/>
    </row>
    <row r="177" spans="1:4" ht="31.5">
      <c r="A177" s="73" t="s">
        <v>39</v>
      </c>
      <c r="B177" s="73" t="s">
        <v>20</v>
      </c>
      <c r="C177" s="73" t="s">
        <v>99</v>
      </c>
      <c r="D177" s="73" t="s">
        <v>100</v>
      </c>
    </row>
    <row r="178" spans="1:4" ht="31.5">
      <c r="A178" s="50">
        <v>1</v>
      </c>
      <c r="B178" s="74" t="s">
        <v>425</v>
      </c>
      <c r="C178" s="73" t="s">
        <v>101</v>
      </c>
      <c r="D178" s="50">
        <v>175</v>
      </c>
    </row>
    <row r="179" spans="1:4" ht="31.5">
      <c r="A179" s="50">
        <v>2</v>
      </c>
      <c r="B179" s="74" t="s">
        <v>426</v>
      </c>
      <c r="C179" s="73" t="s">
        <v>101</v>
      </c>
      <c r="D179" s="50">
        <v>160</v>
      </c>
    </row>
    <row r="180" spans="1:4" ht="34.5" customHeight="1">
      <c r="A180" s="50">
        <v>3</v>
      </c>
      <c r="B180" s="74" t="s">
        <v>440</v>
      </c>
      <c r="C180" s="73" t="s">
        <v>101</v>
      </c>
      <c r="D180" s="50">
        <v>160</v>
      </c>
    </row>
    <row r="181" spans="1:4" ht="31.5">
      <c r="A181" s="50">
        <v>4</v>
      </c>
      <c r="B181" s="74" t="s">
        <v>441</v>
      </c>
      <c r="C181" s="73" t="s">
        <v>101</v>
      </c>
      <c r="D181" s="50">
        <v>180</v>
      </c>
    </row>
    <row r="182" spans="1:4" ht="35.25" customHeight="1">
      <c r="A182" s="50">
        <v>5</v>
      </c>
      <c r="B182" s="74" t="s">
        <v>427</v>
      </c>
      <c r="C182" s="73" t="s">
        <v>101</v>
      </c>
      <c r="D182" s="50">
        <v>200</v>
      </c>
    </row>
    <row r="183" spans="1:4" ht="31.5">
      <c r="A183" s="50">
        <v>6</v>
      </c>
      <c r="B183" s="74" t="s">
        <v>428</v>
      </c>
      <c r="C183" s="73" t="s">
        <v>101</v>
      </c>
      <c r="D183" s="50">
        <v>180</v>
      </c>
    </row>
    <row r="184" spans="1:4" ht="31.5">
      <c r="A184" s="50">
        <v>7</v>
      </c>
      <c r="B184" s="74" t="s">
        <v>429</v>
      </c>
      <c r="C184" s="73" t="s">
        <v>101</v>
      </c>
      <c r="D184" s="50">
        <v>175</v>
      </c>
    </row>
    <row r="185" spans="1:4" ht="15.75">
      <c r="A185" s="50">
        <v>8</v>
      </c>
      <c r="B185" s="74" t="s">
        <v>430</v>
      </c>
      <c r="C185" s="73" t="s">
        <v>101</v>
      </c>
      <c r="D185" s="50">
        <v>169</v>
      </c>
    </row>
    <row r="186" spans="1:4" ht="31.5">
      <c r="A186" s="50">
        <v>9</v>
      </c>
      <c r="B186" s="74" t="s">
        <v>431</v>
      </c>
      <c r="C186" s="73" t="s">
        <v>101</v>
      </c>
      <c r="D186" s="50">
        <v>160</v>
      </c>
    </row>
    <row r="187" spans="1:4" ht="31.5">
      <c r="A187" s="50">
        <v>10</v>
      </c>
      <c r="B187" s="74" t="s">
        <v>432</v>
      </c>
      <c r="C187" s="73" t="s">
        <v>101</v>
      </c>
      <c r="D187" s="50">
        <v>150</v>
      </c>
    </row>
    <row r="188" spans="1:4" ht="31.5">
      <c r="A188" s="50">
        <v>11</v>
      </c>
      <c r="B188" s="74" t="s">
        <v>433</v>
      </c>
      <c r="C188" s="73" t="s">
        <v>101</v>
      </c>
      <c r="D188" s="50">
        <v>185</v>
      </c>
    </row>
    <row r="189" spans="1:4" ht="31.5">
      <c r="A189" s="50">
        <v>12</v>
      </c>
      <c r="B189" s="74" t="s">
        <v>434</v>
      </c>
      <c r="C189" s="73" t="s">
        <v>101</v>
      </c>
      <c r="D189" s="50">
        <v>262</v>
      </c>
    </row>
    <row r="190" spans="1:4" ht="31.5">
      <c r="A190" s="50">
        <v>13</v>
      </c>
      <c r="B190" s="74" t="s">
        <v>435</v>
      </c>
      <c r="C190" s="73" t="s">
        <v>101</v>
      </c>
      <c r="D190" s="50">
        <v>169</v>
      </c>
    </row>
    <row r="191" spans="1:4" ht="15.75">
      <c r="A191" s="50">
        <v>14</v>
      </c>
      <c r="B191" s="367" t="s">
        <v>436</v>
      </c>
      <c r="C191" s="73" t="s">
        <v>101</v>
      </c>
      <c r="D191" s="50">
        <v>100</v>
      </c>
    </row>
    <row r="192" spans="1:4" ht="31.5">
      <c r="A192" s="50">
        <v>15</v>
      </c>
      <c r="B192" s="74" t="s">
        <v>437</v>
      </c>
      <c r="C192" s="73" t="s">
        <v>101</v>
      </c>
      <c r="D192" s="50">
        <v>180</v>
      </c>
    </row>
    <row r="193" spans="1:4" ht="31.5">
      <c r="A193" s="50">
        <v>16</v>
      </c>
      <c r="B193" s="74" t="s">
        <v>442</v>
      </c>
      <c r="C193" s="73" t="s">
        <v>101</v>
      </c>
      <c r="D193" s="50">
        <v>175</v>
      </c>
    </row>
    <row r="194" spans="1:4" ht="30" customHeight="1">
      <c r="A194" s="50">
        <v>17</v>
      </c>
      <c r="B194" s="74" t="s">
        <v>393</v>
      </c>
      <c r="C194" s="73" t="s">
        <v>101</v>
      </c>
      <c r="D194" s="50">
        <v>50</v>
      </c>
    </row>
    <row r="195" spans="1:4" ht="33.75" customHeight="1">
      <c r="A195" s="50">
        <v>18</v>
      </c>
      <c r="B195" s="74" t="s">
        <v>438</v>
      </c>
      <c r="C195" s="73" t="s">
        <v>101</v>
      </c>
      <c r="D195" s="50">
        <v>245</v>
      </c>
    </row>
    <row r="196" spans="1:4" ht="45.75" customHeight="1">
      <c r="A196" s="50">
        <v>19</v>
      </c>
      <c r="B196" s="74" t="s">
        <v>439</v>
      </c>
      <c r="C196" s="73" t="s">
        <v>101</v>
      </c>
      <c r="D196" s="50">
        <v>152</v>
      </c>
    </row>
  </sheetData>
  <sheetProtection/>
  <mergeCells count="35">
    <mergeCell ref="A47:D47"/>
    <mergeCell ref="A94:D94"/>
    <mergeCell ref="B95:D95"/>
    <mergeCell ref="B32:D32"/>
    <mergeCell ref="A147:D148"/>
    <mergeCell ref="A45:D45"/>
    <mergeCell ref="A69:D69"/>
    <mergeCell ref="A75:A76"/>
    <mergeCell ref="B72:B73"/>
    <mergeCell ref="C72:C73"/>
    <mergeCell ref="A4:D4"/>
    <mergeCell ref="A31:D31"/>
    <mergeCell ref="A6:D6"/>
    <mergeCell ref="A7:D7"/>
    <mergeCell ref="A28:D28"/>
    <mergeCell ref="A13:A14"/>
    <mergeCell ref="A129:D129"/>
    <mergeCell ref="A66:D66"/>
    <mergeCell ref="C75:C76"/>
    <mergeCell ref="B75:B76"/>
    <mergeCell ref="D75:D76"/>
    <mergeCell ref="A72:A73"/>
    <mergeCell ref="A70:D70"/>
    <mergeCell ref="B123:D124"/>
    <mergeCell ref="A90:D91"/>
    <mergeCell ref="A175:D175"/>
    <mergeCell ref="A176:D176"/>
    <mergeCell ref="A153:D153"/>
    <mergeCell ref="A127:D127"/>
    <mergeCell ref="D72:D73"/>
    <mergeCell ref="D13:D14"/>
    <mergeCell ref="B13:B14"/>
    <mergeCell ref="C13:C14"/>
    <mergeCell ref="A155:D155"/>
    <mergeCell ref="A46:D46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view="pageBreakPreview" zoomScaleSheetLayoutView="100" zoomScalePageLayoutView="0" workbookViewId="0" topLeftCell="A112">
      <selection activeCell="E116" sqref="E116:F116"/>
    </sheetView>
  </sheetViews>
  <sheetFormatPr defaultColWidth="9.140625" defaultRowHeight="12.75"/>
  <cols>
    <col min="1" max="1" width="7.140625" style="34" customWidth="1"/>
    <col min="2" max="2" width="39.8515625" style="34" customWidth="1"/>
    <col min="3" max="3" width="18.00390625" style="34" customWidth="1"/>
    <col min="4" max="4" width="18.8515625" style="165" customWidth="1"/>
    <col min="5" max="6" width="18.421875" style="165" customWidth="1"/>
    <col min="7" max="7" width="16.421875" style="165" customWidth="1"/>
    <col min="8" max="16384" width="9.140625" style="34" customWidth="1"/>
  </cols>
  <sheetData>
    <row r="1" spans="1:7" ht="16.5">
      <c r="A1" s="370" t="s">
        <v>82</v>
      </c>
      <c r="B1" s="370"/>
      <c r="C1" s="370"/>
      <c r="D1" s="370"/>
      <c r="E1" s="370"/>
      <c r="F1" s="370"/>
      <c r="G1" s="370"/>
    </row>
    <row r="2" ht="16.5">
      <c r="B2" s="53"/>
    </row>
    <row r="3" spans="1:7" ht="44.25" customHeight="1">
      <c r="A3" s="500" t="s">
        <v>104</v>
      </c>
      <c r="B3" s="500"/>
      <c r="C3" s="500"/>
      <c r="D3" s="500"/>
      <c r="E3" s="500"/>
      <c r="F3" s="500"/>
      <c r="G3" s="500"/>
    </row>
    <row r="4" spans="1:7" ht="48" customHeight="1" thickBot="1">
      <c r="A4" s="438" t="s">
        <v>406</v>
      </c>
      <c r="B4" s="438"/>
      <c r="C4" s="438"/>
      <c r="D4" s="438"/>
      <c r="E4" s="438"/>
      <c r="F4" s="438"/>
      <c r="G4" s="438"/>
    </row>
    <row r="5" spans="1:8" ht="16.5" customHeight="1">
      <c r="A5" s="403" t="s">
        <v>39</v>
      </c>
      <c r="B5" s="406" t="s">
        <v>134</v>
      </c>
      <c r="C5" s="409" t="s">
        <v>155</v>
      </c>
      <c r="D5" s="499" t="s">
        <v>121</v>
      </c>
      <c r="E5" s="431"/>
      <c r="F5" s="431"/>
      <c r="G5" s="432"/>
      <c r="H5" s="139"/>
    </row>
    <row r="6" spans="1:8" ht="31.5" customHeight="1">
      <c r="A6" s="404"/>
      <c r="B6" s="407"/>
      <c r="C6" s="398"/>
      <c r="D6" s="480" t="s">
        <v>402</v>
      </c>
      <c r="E6" s="481"/>
      <c r="F6" s="480" t="s">
        <v>403</v>
      </c>
      <c r="G6" s="481"/>
      <c r="H6" s="138"/>
    </row>
    <row r="7" spans="1:8" ht="31.5" customHeight="1" thickBot="1">
      <c r="A7" s="405"/>
      <c r="B7" s="408"/>
      <c r="C7" s="400"/>
      <c r="D7" s="433" t="s">
        <v>178</v>
      </c>
      <c r="E7" s="434"/>
      <c r="F7" s="433" t="s">
        <v>178</v>
      </c>
      <c r="G7" s="434"/>
      <c r="H7" s="138"/>
    </row>
    <row r="8" spans="1:8" ht="30.75" customHeight="1">
      <c r="A8" s="287">
        <v>1</v>
      </c>
      <c r="B8" s="288" t="s">
        <v>119</v>
      </c>
      <c r="C8" s="289" t="s">
        <v>17</v>
      </c>
      <c r="D8" s="435">
        <v>89.85</v>
      </c>
      <c r="E8" s="436"/>
      <c r="F8" s="435">
        <v>93.3</v>
      </c>
      <c r="G8" s="436"/>
      <c r="H8" s="36"/>
    </row>
    <row r="9" spans="1:8" ht="34.5" customHeight="1">
      <c r="A9" s="290" t="s">
        <v>41</v>
      </c>
      <c r="B9" s="291" t="s">
        <v>120</v>
      </c>
      <c r="C9" s="292" t="s">
        <v>17</v>
      </c>
      <c r="D9" s="424">
        <v>71.15</v>
      </c>
      <c r="E9" s="425"/>
      <c r="F9" s="424">
        <v>73.41</v>
      </c>
      <c r="G9" s="425"/>
      <c r="H9" s="36"/>
    </row>
    <row r="10" spans="1:8" ht="39.75" customHeight="1">
      <c r="A10" s="290">
        <v>2</v>
      </c>
      <c r="B10" s="291" t="s">
        <v>161</v>
      </c>
      <c r="C10" s="292" t="s">
        <v>17</v>
      </c>
      <c r="D10" s="424">
        <v>86.67</v>
      </c>
      <c r="E10" s="425"/>
      <c r="F10" s="424">
        <v>86.81</v>
      </c>
      <c r="G10" s="425"/>
      <c r="H10" s="144"/>
    </row>
    <row r="11" spans="1:8" ht="39.75" customHeight="1" thickBot="1">
      <c r="A11" s="293" t="s">
        <v>156</v>
      </c>
      <c r="B11" s="294" t="s">
        <v>162</v>
      </c>
      <c r="C11" s="295" t="s">
        <v>17</v>
      </c>
      <c r="D11" s="426">
        <v>44.44</v>
      </c>
      <c r="E11" s="427"/>
      <c r="F11" s="426">
        <v>44.44</v>
      </c>
      <c r="G11" s="427"/>
      <c r="H11" s="144"/>
    </row>
    <row r="12" spans="1:8" ht="18" customHeight="1">
      <c r="A12" s="428"/>
      <c r="B12" s="428"/>
      <c r="C12" s="428"/>
      <c r="D12" s="428"/>
      <c r="E12" s="296"/>
      <c r="F12" s="297"/>
      <c r="G12" s="296"/>
      <c r="H12" s="137"/>
    </row>
    <row r="13" spans="1:7" ht="18" customHeight="1">
      <c r="A13" s="298"/>
      <c r="B13" s="299"/>
      <c r="C13" s="299"/>
      <c r="D13" s="299"/>
      <c r="E13" s="296"/>
      <c r="F13" s="300"/>
      <c r="G13" s="296"/>
    </row>
    <row r="14" spans="1:7" s="286" customFormat="1" ht="17.25" customHeight="1" thickBot="1">
      <c r="A14" s="449"/>
      <c r="B14" s="449"/>
      <c r="C14" s="449"/>
      <c r="D14" s="449"/>
      <c r="E14" s="449"/>
      <c r="F14" s="449"/>
      <c r="G14" s="449"/>
    </row>
    <row r="15" spans="1:7" ht="37.5" customHeight="1" thickBot="1">
      <c r="A15" s="422" t="s">
        <v>405</v>
      </c>
      <c r="B15" s="422"/>
      <c r="C15" s="422"/>
      <c r="D15" s="422"/>
      <c r="E15" s="422"/>
      <c r="F15" s="422"/>
      <c r="G15" s="422"/>
    </row>
    <row r="16" spans="1:7" ht="37.5" customHeight="1">
      <c r="A16" s="403" t="s">
        <v>39</v>
      </c>
      <c r="B16" s="406" t="s">
        <v>134</v>
      </c>
      <c r="C16" s="409" t="s">
        <v>155</v>
      </c>
      <c r="D16" s="499" t="s">
        <v>30</v>
      </c>
      <c r="E16" s="431"/>
      <c r="F16" s="431"/>
      <c r="G16" s="432"/>
    </row>
    <row r="17" spans="1:7" ht="30.75" customHeight="1">
      <c r="A17" s="404"/>
      <c r="B17" s="407"/>
      <c r="C17" s="398"/>
      <c r="D17" s="480" t="s">
        <v>402</v>
      </c>
      <c r="E17" s="448"/>
      <c r="F17" s="477" t="s">
        <v>403</v>
      </c>
      <c r="G17" s="481"/>
    </row>
    <row r="18" spans="1:7" ht="38.25" customHeight="1" thickBot="1">
      <c r="A18" s="405"/>
      <c r="B18" s="408"/>
      <c r="C18" s="400"/>
      <c r="D18" s="433" t="s">
        <v>178</v>
      </c>
      <c r="E18" s="488"/>
      <c r="F18" s="482" t="s">
        <v>178</v>
      </c>
      <c r="G18" s="434"/>
    </row>
    <row r="19" spans="1:7" ht="34.5" customHeight="1" thickBot="1">
      <c r="A19" s="301">
        <v>1</v>
      </c>
      <c r="B19" s="302" t="s">
        <v>122</v>
      </c>
      <c r="C19" s="303" t="s">
        <v>18</v>
      </c>
      <c r="D19" s="485">
        <v>1951.35</v>
      </c>
      <c r="E19" s="486"/>
      <c r="F19" s="493">
        <v>1951.35</v>
      </c>
      <c r="G19" s="486"/>
    </row>
    <row r="20" spans="1:7" ht="18.75" customHeight="1">
      <c r="A20" s="304"/>
      <c r="B20" s="304"/>
      <c r="C20" s="304"/>
      <c r="D20" s="304"/>
      <c r="E20" s="296"/>
      <c r="F20" s="300"/>
      <c r="G20" s="296"/>
    </row>
    <row r="21" spans="1:7" ht="21.75" customHeight="1">
      <c r="A21" s="412" t="s">
        <v>98</v>
      </c>
      <c r="B21" s="412"/>
      <c r="C21" s="412"/>
      <c r="D21" s="412"/>
      <c r="E21" s="296"/>
      <c r="F21" s="296"/>
      <c r="G21" s="296"/>
    </row>
    <row r="22" spans="1:7" s="286" customFormat="1" ht="79.5" customHeight="1">
      <c r="A22" s="491" t="s">
        <v>404</v>
      </c>
      <c r="B22" s="462"/>
      <c r="C22" s="462"/>
      <c r="D22" s="492"/>
      <c r="E22" s="296"/>
      <c r="F22" s="296"/>
      <c r="G22" s="296"/>
    </row>
    <row r="23" spans="1:7" s="286" customFormat="1" ht="18.75" customHeight="1" thickBot="1">
      <c r="A23" s="449"/>
      <c r="B23" s="449"/>
      <c r="C23" s="449"/>
      <c r="D23" s="449"/>
      <c r="E23" s="296"/>
      <c r="F23" s="296"/>
      <c r="G23" s="296"/>
    </row>
    <row r="24" spans="1:7" s="286" customFormat="1" ht="81.75" customHeight="1">
      <c r="A24" s="305" t="s">
        <v>77</v>
      </c>
      <c r="B24" s="306" t="s">
        <v>78</v>
      </c>
      <c r="C24" s="430" t="s">
        <v>53</v>
      </c>
      <c r="D24" s="432"/>
      <c r="E24" s="296"/>
      <c r="F24" s="296"/>
      <c r="G24" s="296"/>
    </row>
    <row r="25" spans="1:7" s="286" customFormat="1" ht="33.75" thickBot="1">
      <c r="A25" s="293">
        <v>1</v>
      </c>
      <c r="B25" s="294" t="s">
        <v>52</v>
      </c>
      <c r="C25" s="483">
        <v>247.85</v>
      </c>
      <c r="D25" s="484"/>
      <c r="E25" s="296"/>
      <c r="F25" s="296"/>
      <c r="G25" s="296"/>
    </row>
    <row r="26" spans="1:7" ht="16.5">
      <c r="A26" s="296"/>
      <c r="B26" s="296"/>
      <c r="C26" s="296"/>
      <c r="D26" s="296"/>
      <c r="E26" s="296"/>
      <c r="F26" s="296"/>
      <c r="G26" s="296"/>
    </row>
    <row r="27" spans="1:7" ht="73.5" customHeight="1" hidden="1">
      <c r="A27" s="411"/>
      <c r="B27" s="411"/>
      <c r="C27" s="411"/>
      <c r="D27" s="411"/>
      <c r="E27" s="296"/>
      <c r="F27" s="296"/>
      <c r="G27" s="296"/>
    </row>
    <row r="28" spans="1:7" ht="75.75" customHeight="1" hidden="1">
      <c r="A28" s="410"/>
      <c r="B28" s="410"/>
      <c r="C28" s="410"/>
      <c r="D28" s="410"/>
      <c r="E28" s="307"/>
      <c r="F28" s="296"/>
      <c r="G28" s="296"/>
    </row>
    <row r="29" spans="1:7" ht="43.5" customHeight="1" hidden="1">
      <c r="A29" s="308"/>
      <c r="B29" s="308"/>
      <c r="C29" s="308"/>
      <c r="D29" s="308"/>
      <c r="E29" s="309"/>
      <c r="F29" s="296"/>
      <c r="G29" s="296"/>
    </row>
    <row r="30" spans="1:7" ht="16.5" customHeight="1" hidden="1">
      <c r="A30" s="310"/>
      <c r="B30" s="311"/>
      <c r="C30" s="310"/>
      <c r="D30" s="312"/>
      <c r="E30" s="313"/>
      <c r="F30" s="296"/>
      <c r="G30" s="296"/>
    </row>
    <row r="31" spans="1:7" ht="16.5" customHeight="1" hidden="1">
      <c r="A31" s="310"/>
      <c r="B31" s="311"/>
      <c r="C31" s="310"/>
      <c r="D31" s="312"/>
      <c r="E31" s="313"/>
      <c r="F31" s="296"/>
      <c r="G31" s="296"/>
    </row>
    <row r="32" spans="1:7" ht="16.5" customHeight="1" hidden="1">
      <c r="A32" s="310"/>
      <c r="B32" s="311"/>
      <c r="C32" s="310"/>
      <c r="D32" s="312"/>
      <c r="E32" s="313"/>
      <c r="F32" s="296"/>
      <c r="G32" s="296"/>
    </row>
    <row r="33" spans="1:7" ht="16.5" customHeight="1" hidden="1">
      <c r="A33" s="310"/>
      <c r="B33" s="311"/>
      <c r="C33" s="310"/>
      <c r="D33" s="312"/>
      <c r="E33" s="313"/>
      <c r="F33" s="296"/>
      <c r="G33" s="296"/>
    </row>
    <row r="34" spans="1:7" ht="16.5" customHeight="1" hidden="1">
      <c r="A34" s="310"/>
      <c r="B34" s="311"/>
      <c r="C34" s="310"/>
      <c r="D34" s="312"/>
      <c r="E34" s="313"/>
      <c r="F34" s="296"/>
      <c r="G34" s="296"/>
    </row>
    <row r="35" spans="1:7" ht="16.5" customHeight="1" hidden="1">
      <c r="A35" s="310"/>
      <c r="B35" s="311"/>
      <c r="C35" s="310"/>
      <c r="D35" s="312"/>
      <c r="E35" s="313"/>
      <c r="F35" s="296"/>
      <c r="G35" s="296"/>
    </row>
    <row r="36" spans="1:7" ht="16.5" customHeight="1" hidden="1">
      <c r="A36" s="309"/>
      <c r="B36" s="309"/>
      <c r="C36" s="309"/>
      <c r="D36" s="309"/>
      <c r="E36" s="296"/>
      <c r="F36" s="296"/>
      <c r="G36" s="296"/>
    </row>
    <row r="37" spans="1:7" ht="95.25" customHeight="1" hidden="1">
      <c r="A37" s="490"/>
      <c r="B37" s="490"/>
      <c r="C37" s="490"/>
      <c r="D37" s="490"/>
      <c r="E37" s="296"/>
      <c r="F37" s="296"/>
      <c r="G37" s="296"/>
    </row>
    <row r="38" spans="1:7" ht="16.5" customHeight="1" hidden="1">
      <c r="A38" s="296"/>
      <c r="B38" s="296"/>
      <c r="C38" s="296"/>
      <c r="D38" s="296"/>
      <c r="E38" s="296"/>
      <c r="F38" s="296"/>
      <c r="G38" s="296"/>
    </row>
    <row r="39" spans="1:7" ht="16.5" customHeight="1" hidden="1">
      <c r="A39" s="455"/>
      <c r="B39" s="455"/>
      <c r="C39" s="455"/>
      <c r="D39" s="455"/>
      <c r="E39" s="296"/>
      <c r="F39" s="296"/>
      <c r="G39" s="296"/>
    </row>
    <row r="40" spans="1:7" ht="16.5" customHeight="1" hidden="1">
      <c r="A40" s="455"/>
      <c r="B40" s="455"/>
      <c r="C40" s="314"/>
      <c r="D40" s="314"/>
      <c r="E40" s="296"/>
      <c r="F40" s="296"/>
      <c r="G40" s="296"/>
    </row>
    <row r="41" spans="1:7" ht="16.5" customHeight="1" hidden="1">
      <c r="A41" s="314"/>
      <c r="B41" s="315"/>
      <c r="C41" s="314"/>
      <c r="D41" s="314"/>
      <c r="E41" s="296"/>
      <c r="F41" s="296"/>
      <c r="G41" s="296"/>
    </row>
    <row r="42" spans="1:7" ht="16.5" customHeight="1" hidden="1">
      <c r="A42" s="314"/>
      <c r="B42" s="315"/>
      <c r="C42" s="314"/>
      <c r="D42" s="314"/>
      <c r="E42" s="296"/>
      <c r="F42" s="296"/>
      <c r="G42" s="296"/>
    </row>
    <row r="43" spans="1:7" ht="16.5" customHeight="1" hidden="1">
      <c r="A43" s="314"/>
      <c r="B43" s="315"/>
      <c r="C43" s="314"/>
      <c r="D43" s="314"/>
      <c r="E43" s="296"/>
      <c r="F43" s="296"/>
      <c r="G43" s="296"/>
    </row>
    <row r="44" spans="1:7" ht="16.5" customHeight="1" hidden="1">
      <c r="A44" s="314"/>
      <c r="B44" s="315"/>
      <c r="C44" s="314"/>
      <c r="D44" s="314"/>
      <c r="E44" s="296"/>
      <c r="F44" s="296"/>
      <c r="G44" s="296"/>
    </row>
    <row r="45" spans="1:7" ht="16.5" customHeight="1" hidden="1">
      <c r="A45" s="314"/>
      <c r="B45" s="315"/>
      <c r="C45" s="314"/>
      <c r="D45" s="314"/>
      <c r="E45" s="296"/>
      <c r="F45" s="296"/>
      <c r="G45" s="296"/>
    </row>
    <row r="46" spans="1:7" ht="16.5" customHeight="1" hidden="1">
      <c r="A46" s="314"/>
      <c r="B46" s="315"/>
      <c r="C46" s="314"/>
      <c r="D46" s="314"/>
      <c r="E46" s="296"/>
      <c r="F46" s="296"/>
      <c r="G46" s="296"/>
    </row>
    <row r="47" spans="1:7" ht="16.5" customHeight="1" hidden="1">
      <c r="A47" s="296"/>
      <c r="B47" s="296"/>
      <c r="C47" s="296"/>
      <c r="D47" s="296"/>
      <c r="E47" s="296"/>
      <c r="F47" s="296"/>
      <c r="G47" s="296"/>
    </row>
    <row r="48" spans="1:7" ht="16.5" customHeight="1" hidden="1">
      <c r="A48" s="296"/>
      <c r="B48" s="296"/>
      <c r="C48" s="296"/>
      <c r="D48" s="296"/>
      <c r="E48" s="296"/>
      <c r="F48" s="296"/>
      <c r="G48" s="296"/>
    </row>
    <row r="49" spans="1:7" ht="22.5" customHeight="1" hidden="1">
      <c r="A49" s="411"/>
      <c r="B49" s="411"/>
      <c r="C49" s="411"/>
      <c r="D49" s="411"/>
      <c r="E49" s="411"/>
      <c r="F49" s="411"/>
      <c r="G49" s="296"/>
    </row>
    <row r="50" spans="1:7" ht="54.75" customHeight="1" hidden="1">
      <c r="A50" s="410"/>
      <c r="B50" s="410"/>
      <c r="C50" s="410"/>
      <c r="D50" s="410"/>
      <c r="E50" s="410"/>
      <c r="F50" s="410"/>
      <c r="G50" s="296"/>
    </row>
    <row r="51" spans="1:7" ht="39" customHeight="1" hidden="1">
      <c r="A51" s="489"/>
      <c r="B51" s="410"/>
      <c r="C51" s="410"/>
      <c r="D51" s="309"/>
      <c r="E51" s="309"/>
      <c r="F51" s="316"/>
      <c r="G51" s="296"/>
    </row>
    <row r="52" spans="1:7" ht="39" customHeight="1" hidden="1">
      <c r="A52" s="489"/>
      <c r="B52" s="410"/>
      <c r="C52" s="410"/>
      <c r="D52" s="310"/>
      <c r="E52" s="310"/>
      <c r="F52" s="310"/>
      <c r="G52" s="296"/>
    </row>
    <row r="53" spans="1:7" ht="18" customHeight="1" hidden="1">
      <c r="A53" s="313"/>
      <c r="B53" s="317"/>
      <c r="C53" s="410"/>
      <c r="D53" s="410"/>
      <c r="E53" s="318"/>
      <c r="F53" s="318"/>
      <c r="G53" s="296"/>
    </row>
    <row r="54" spans="1:7" ht="22.5" customHeight="1" hidden="1">
      <c r="A54" s="313"/>
      <c r="B54" s="309"/>
      <c r="C54" s="313"/>
      <c r="D54" s="319"/>
      <c r="E54" s="319"/>
      <c r="F54" s="319"/>
      <c r="G54" s="296"/>
    </row>
    <row r="55" spans="1:7" ht="42.75" customHeight="1" hidden="1">
      <c r="A55" s="487"/>
      <c r="B55" s="487"/>
      <c r="C55" s="487"/>
      <c r="D55" s="487"/>
      <c r="E55" s="487"/>
      <c r="F55" s="487"/>
      <c r="G55" s="296"/>
    </row>
    <row r="56" spans="1:7" ht="25.5" customHeight="1" hidden="1">
      <c r="A56" s="299"/>
      <c r="B56" s="299"/>
      <c r="C56" s="299"/>
      <c r="D56" s="299"/>
      <c r="E56" s="299"/>
      <c r="F56" s="299"/>
      <c r="G56" s="296"/>
    </row>
    <row r="57" spans="1:7" ht="36" customHeight="1" hidden="1">
      <c r="A57" s="422"/>
      <c r="B57" s="422"/>
      <c r="C57" s="422"/>
      <c r="D57" s="422"/>
      <c r="E57" s="422"/>
      <c r="F57" s="422"/>
      <c r="G57" s="422"/>
    </row>
    <row r="58" spans="1:7" ht="17.25" customHeight="1" hidden="1">
      <c r="A58" s="320"/>
      <c r="B58" s="422"/>
      <c r="C58" s="422"/>
      <c r="D58" s="422"/>
      <c r="E58" s="296"/>
      <c r="F58" s="300"/>
      <c r="G58" s="296"/>
    </row>
    <row r="59" spans="1:7" ht="42.75" customHeight="1" hidden="1">
      <c r="A59" s="489"/>
      <c r="B59" s="410"/>
      <c r="C59" s="410"/>
      <c r="D59" s="410"/>
      <c r="E59" s="410"/>
      <c r="F59" s="410"/>
      <c r="G59" s="410"/>
    </row>
    <row r="60" spans="1:7" ht="42.75" customHeight="1" hidden="1">
      <c r="A60" s="489"/>
      <c r="B60" s="410"/>
      <c r="C60" s="410"/>
      <c r="D60" s="410"/>
      <c r="E60" s="410"/>
      <c r="F60" s="410"/>
      <c r="G60" s="410"/>
    </row>
    <row r="61" spans="1:7" ht="42.75" customHeight="1" hidden="1">
      <c r="A61" s="489"/>
      <c r="B61" s="410"/>
      <c r="C61" s="410"/>
      <c r="D61" s="310"/>
      <c r="E61" s="310"/>
      <c r="F61" s="310"/>
      <c r="G61" s="310"/>
    </row>
    <row r="62" spans="1:7" ht="33" customHeight="1" hidden="1">
      <c r="A62" s="304"/>
      <c r="B62" s="299"/>
      <c r="C62" s="310"/>
      <c r="D62" s="321"/>
      <c r="E62" s="321"/>
      <c r="F62" s="321"/>
      <c r="G62" s="312"/>
    </row>
    <row r="63" spans="1:7" ht="27.75" customHeight="1" hidden="1">
      <c r="A63" s="313"/>
      <c r="B63" s="309"/>
      <c r="C63" s="322"/>
      <c r="D63" s="312"/>
      <c r="E63" s="313"/>
      <c r="F63" s="313"/>
      <c r="G63" s="313"/>
    </row>
    <row r="64" spans="1:7" ht="22.5" customHeight="1" hidden="1">
      <c r="A64" s="440"/>
      <c r="B64" s="440"/>
      <c r="C64" s="440"/>
      <c r="D64" s="440"/>
      <c r="E64" s="440"/>
      <c r="F64" s="440"/>
      <c r="G64" s="296"/>
    </row>
    <row r="65" spans="1:7" ht="52.5" customHeight="1" hidden="1">
      <c r="A65" s="410"/>
      <c r="B65" s="410"/>
      <c r="C65" s="410"/>
      <c r="D65" s="410"/>
      <c r="E65" s="410"/>
      <c r="F65" s="410"/>
      <c r="G65" s="410"/>
    </row>
    <row r="66" spans="1:7" ht="23.25" customHeight="1" hidden="1">
      <c r="A66" s="489"/>
      <c r="B66" s="410"/>
      <c r="C66" s="410"/>
      <c r="D66" s="410"/>
      <c r="E66" s="410"/>
      <c r="F66" s="410"/>
      <c r="G66" s="410"/>
    </row>
    <row r="67" spans="1:7" ht="35.25" customHeight="1" hidden="1">
      <c r="A67" s="489"/>
      <c r="B67" s="410"/>
      <c r="C67" s="410"/>
      <c r="D67" s="410"/>
      <c r="E67" s="410"/>
      <c r="F67" s="410"/>
      <c r="G67" s="410"/>
    </row>
    <row r="68" spans="1:7" ht="35.25" customHeight="1" hidden="1">
      <c r="A68" s="489"/>
      <c r="B68" s="410"/>
      <c r="C68" s="410"/>
      <c r="D68" s="310"/>
      <c r="E68" s="310"/>
      <c r="F68" s="310"/>
      <c r="G68" s="310"/>
    </row>
    <row r="69" spans="1:7" ht="16.5" customHeight="1" hidden="1">
      <c r="A69" s="313"/>
      <c r="B69" s="317"/>
      <c r="C69" s="322"/>
      <c r="D69" s="313"/>
      <c r="E69" s="313"/>
      <c r="F69" s="313"/>
      <c r="G69" s="313"/>
    </row>
    <row r="70" spans="1:7" ht="16.5" customHeight="1" hidden="1">
      <c r="A70" s="313"/>
      <c r="B70" s="309"/>
      <c r="C70" s="322"/>
      <c r="D70" s="313"/>
      <c r="E70" s="313"/>
      <c r="F70" s="313"/>
      <c r="G70" s="313"/>
    </row>
    <row r="71" spans="1:7" ht="16.5" customHeight="1" hidden="1">
      <c r="A71" s="296"/>
      <c r="B71" s="296"/>
      <c r="C71" s="296"/>
      <c r="D71" s="296"/>
      <c r="E71" s="296"/>
      <c r="F71" s="296"/>
      <c r="G71" s="296"/>
    </row>
    <row r="72" spans="1:7" ht="16.5" customHeight="1" hidden="1">
      <c r="A72" s="296"/>
      <c r="B72" s="296"/>
      <c r="C72" s="296"/>
      <c r="D72" s="296"/>
      <c r="E72" s="296"/>
      <c r="F72" s="296"/>
      <c r="G72" s="296"/>
    </row>
    <row r="73" spans="1:7" ht="37.5" customHeight="1" hidden="1">
      <c r="A73" s="422"/>
      <c r="B73" s="422"/>
      <c r="C73" s="422"/>
      <c r="D73" s="422"/>
      <c r="E73" s="422"/>
      <c r="F73" s="422"/>
      <c r="G73" s="422"/>
    </row>
    <row r="74" spans="1:7" ht="13.5" customHeight="1" hidden="1">
      <c r="A74" s="320"/>
      <c r="B74" s="422"/>
      <c r="C74" s="422"/>
      <c r="D74" s="422"/>
      <c r="E74" s="296"/>
      <c r="F74" s="300"/>
      <c r="G74" s="296"/>
    </row>
    <row r="75" spans="1:7" ht="37.5" customHeight="1" hidden="1">
      <c r="A75" s="489"/>
      <c r="B75" s="410"/>
      <c r="C75" s="410"/>
      <c r="D75" s="410"/>
      <c r="E75" s="410"/>
      <c r="F75" s="410"/>
      <c r="G75" s="410"/>
    </row>
    <row r="76" spans="1:7" ht="30.75" customHeight="1" hidden="1">
      <c r="A76" s="489"/>
      <c r="B76" s="410"/>
      <c r="C76" s="410"/>
      <c r="D76" s="410"/>
      <c r="E76" s="410"/>
      <c r="F76" s="410"/>
      <c r="G76" s="410"/>
    </row>
    <row r="77" spans="1:7" ht="38.25" customHeight="1" hidden="1">
      <c r="A77" s="489"/>
      <c r="B77" s="410"/>
      <c r="C77" s="410"/>
      <c r="D77" s="310"/>
      <c r="E77" s="310"/>
      <c r="F77" s="310"/>
      <c r="G77" s="310"/>
    </row>
    <row r="78" spans="1:7" ht="34.5" customHeight="1" hidden="1">
      <c r="A78" s="304"/>
      <c r="B78" s="299"/>
      <c r="C78" s="310"/>
      <c r="D78" s="321"/>
      <c r="E78" s="321"/>
      <c r="F78" s="321"/>
      <c r="G78" s="312"/>
    </row>
    <row r="79" spans="1:7" ht="16.5" customHeight="1" hidden="1">
      <c r="A79" s="296"/>
      <c r="B79" s="296"/>
      <c r="C79" s="296"/>
      <c r="D79" s="296"/>
      <c r="E79" s="296"/>
      <c r="F79" s="296"/>
      <c r="G79" s="296"/>
    </row>
    <row r="80" spans="1:7" ht="27.75" customHeight="1">
      <c r="A80" s="439" t="s">
        <v>142</v>
      </c>
      <c r="B80" s="439"/>
      <c r="C80" s="439"/>
      <c r="D80" s="439"/>
      <c r="E80" s="439"/>
      <c r="F80" s="439"/>
      <c r="G80" s="296"/>
    </row>
    <row r="81" spans="1:7" ht="79.5" customHeight="1">
      <c r="A81" s="422" t="s">
        <v>400</v>
      </c>
      <c r="B81" s="422"/>
      <c r="C81" s="422"/>
      <c r="D81" s="422"/>
      <c r="E81" s="422"/>
      <c r="F81" s="422"/>
      <c r="G81" s="296"/>
    </row>
    <row r="82" spans="1:7" ht="12" customHeight="1" thickBot="1">
      <c r="A82" s="304"/>
      <c r="B82" s="304"/>
      <c r="C82" s="304"/>
      <c r="D82" s="304"/>
      <c r="E82" s="296"/>
      <c r="F82" s="296"/>
      <c r="G82" s="296"/>
    </row>
    <row r="83" spans="1:7" ht="84" customHeight="1">
      <c r="A83" s="478" t="s">
        <v>39</v>
      </c>
      <c r="B83" s="498" t="s">
        <v>164</v>
      </c>
      <c r="C83" s="409" t="s">
        <v>155</v>
      </c>
      <c r="D83" s="479"/>
      <c r="E83" s="323" t="s">
        <v>328</v>
      </c>
      <c r="F83" s="324" t="s">
        <v>328</v>
      </c>
      <c r="G83" s="296"/>
    </row>
    <row r="84" spans="1:7" ht="40.5" customHeight="1">
      <c r="A84" s="470"/>
      <c r="B84" s="437"/>
      <c r="C84" s="396"/>
      <c r="D84" s="397"/>
      <c r="E84" s="325" t="s">
        <v>326</v>
      </c>
      <c r="F84" s="326" t="s">
        <v>327</v>
      </c>
      <c r="G84" s="296"/>
    </row>
    <row r="85" spans="1:7" ht="55.5" customHeight="1">
      <c r="A85" s="327"/>
      <c r="B85" s="437" t="s">
        <v>210</v>
      </c>
      <c r="C85" s="437"/>
      <c r="D85" s="437"/>
      <c r="E85" s="437"/>
      <c r="F85" s="441"/>
      <c r="G85" s="296"/>
    </row>
    <row r="86" spans="1:7" ht="34.5" customHeight="1">
      <c r="A86" s="327">
        <v>1</v>
      </c>
      <c r="B86" s="328" t="s">
        <v>64</v>
      </c>
      <c r="C86" s="477" t="s">
        <v>182</v>
      </c>
      <c r="D86" s="448"/>
      <c r="E86" s="329">
        <v>1.88</v>
      </c>
      <c r="F86" s="330">
        <v>1.95</v>
      </c>
      <c r="G86" s="296"/>
    </row>
    <row r="87" spans="1:7" ht="24.75" customHeight="1">
      <c r="A87" s="327"/>
      <c r="B87" s="402" t="s">
        <v>169</v>
      </c>
      <c r="C87" s="402"/>
      <c r="D87" s="402"/>
      <c r="E87" s="402"/>
      <c r="F87" s="331"/>
      <c r="G87" s="296"/>
    </row>
    <row r="88" spans="1:7" ht="30.75" customHeight="1">
      <c r="A88" s="470">
        <v>2</v>
      </c>
      <c r="B88" s="328" t="s">
        <v>329</v>
      </c>
      <c r="C88" s="394" t="s">
        <v>182</v>
      </c>
      <c r="D88" s="395"/>
      <c r="E88" s="332">
        <v>1.91</v>
      </c>
      <c r="F88" s="333">
        <v>1.98</v>
      </c>
      <c r="G88" s="296"/>
    </row>
    <row r="89" spans="1:7" ht="27" customHeight="1">
      <c r="A89" s="470"/>
      <c r="B89" s="328" t="s">
        <v>170</v>
      </c>
      <c r="C89" s="396"/>
      <c r="D89" s="397"/>
      <c r="E89" s="332">
        <v>0.95</v>
      </c>
      <c r="F89" s="333">
        <v>0.98</v>
      </c>
      <c r="G89" s="296"/>
    </row>
    <row r="90" spans="1:7" ht="27" customHeight="1">
      <c r="A90" s="327"/>
      <c r="B90" s="494" t="s">
        <v>330</v>
      </c>
      <c r="C90" s="495"/>
      <c r="D90" s="495"/>
      <c r="E90" s="496"/>
      <c r="F90" s="497"/>
      <c r="G90" s="296"/>
    </row>
    <row r="91" spans="1:7" ht="27" customHeight="1">
      <c r="A91" s="470">
        <v>3</v>
      </c>
      <c r="B91" s="328" t="s">
        <v>65</v>
      </c>
      <c r="C91" s="394" t="s">
        <v>182</v>
      </c>
      <c r="D91" s="474"/>
      <c r="E91" s="334">
        <v>1.93</v>
      </c>
      <c r="F91" s="335">
        <v>2</v>
      </c>
      <c r="G91" s="296"/>
    </row>
    <row r="92" spans="1:7" ht="27" customHeight="1">
      <c r="A92" s="470"/>
      <c r="B92" s="328" t="s">
        <v>66</v>
      </c>
      <c r="C92" s="398"/>
      <c r="D92" s="410"/>
      <c r="E92" s="332">
        <v>1.88</v>
      </c>
      <c r="F92" s="336">
        <v>1.95</v>
      </c>
      <c r="G92" s="296"/>
    </row>
    <row r="93" spans="1:7" ht="27" customHeight="1">
      <c r="A93" s="470"/>
      <c r="B93" s="328" t="s">
        <v>170</v>
      </c>
      <c r="C93" s="396"/>
      <c r="D93" s="476"/>
      <c r="E93" s="334">
        <v>0.95</v>
      </c>
      <c r="F93" s="335">
        <v>0.98</v>
      </c>
      <c r="G93" s="296"/>
    </row>
    <row r="94" spans="1:7" ht="11.25" customHeight="1">
      <c r="A94" s="473" t="s">
        <v>331</v>
      </c>
      <c r="B94" s="474"/>
      <c r="C94" s="474"/>
      <c r="D94" s="474"/>
      <c r="E94" s="410"/>
      <c r="F94" s="415"/>
      <c r="G94" s="296"/>
    </row>
    <row r="95" spans="1:7" ht="23.25" customHeight="1">
      <c r="A95" s="475"/>
      <c r="B95" s="476"/>
      <c r="C95" s="476"/>
      <c r="D95" s="476"/>
      <c r="E95" s="476"/>
      <c r="F95" s="416"/>
      <c r="G95" s="296"/>
    </row>
    <row r="96" spans="1:7" ht="24.75" customHeight="1">
      <c r="A96" s="327">
        <v>1</v>
      </c>
      <c r="B96" s="328" t="s">
        <v>64</v>
      </c>
      <c r="C96" s="477" t="s">
        <v>182</v>
      </c>
      <c r="D96" s="448"/>
      <c r="E96" s="329">
        <v>2.68</v>
      </c>
      <c r="F96" s="330">
        <v>2.78</v>
      </c>
      <c r="G96" s="296"/>
    </row>
    <row r="97" spans="1:7" ht="21" customHeight="1">
      <c r="A97" s="337"/>
      <c r="B97" s="471" t="s">
        <v>332</v>
      </c>
      <c r="C97" s="471"/>
      <c r="D97" s="471"/>
      <c r="E97" s="471"/>
      <c r="F97" s="331"/>
      <c r="G97" s="296"/>
    </row>
    <row r="98" spans="1:7" ht="18" customHeight="1">
      <c r="A98" s="472">
        <v>2</v>
      </c>
      <c r="B98" s="328" t="s">
        <v>333</v>
      </c>
      <c r="C98" s="394" t="s">
        <v>182</v>
      </c>
      <c r="D98" s="395"/>
      <c r="E98" s="332">
        <v>2.73</v>
      </c>
      <c r="F98" s="336">
        <v>2.83</v>
      </c>
      <c r="G98" s="296"/>
    </row>
    <row r="99" spans="1:7" ht="19.5" customHeight="1">
      <c r="A99" s="472"/>
      <c r="B99" s="328" t="s">
        <v>170</v>
      </c>
      <c r="C99" s="396"/>
      <c r="D99" s="397"/>
      <c r="E99" s="332">
        <v>1.36</v>
      </c>
      <c r="F99" s="336">
        <v>1.4</v>
      </c>
      <c r="G99" s="296"/>
    </row>
    <row r="100" spans="1:7" ht="18.75" customHeight="1">
      <c r="A100" s="327"/>
      <c r="B100" s="402" t="s">
        <v>330</v>
      </c>
      <c r="C100" s="402"/>
      <c r="D100" s="402"/>
      <c r="E100" s="402"/>
      <c r="F100" s="331"/>
      <c r="G100" s="296"/>
    </row>
    <row r="101" spans="1:7" ht="20.25" customHeight="1">
      <c r="A101" s="470">
        <v>3</v>
      </c>
      <c r="B101" s="328" t="s">
        <v>65</v>
      </c>
      <c r="C101" s="394" t="s">
        <v>182</v>
      </c>
      <c r="D101" s="395"/>
      <c r="E101" s="334">
        <v>2.75</v>
      </c>
      <c r="F101" s="335">
        <v>2.85</v>
      </c>
      <c r="G101" s="296"/>
    </row>
    <row r="102" spans="1:7" ht="16.5">
      <c r="A102" s="470"/>
      <c r="B102" s="328" t="s">
        <v>66</v>
      </c>
      <c r="C102" s="398"/>
      <c r="D102" s="399"/>
      <c r="E102" s="332">
        <v>2.68</v>
      </c>
      <c r="F102" s="336">
        <v>2.78</v>
      </c>
      <c r="G102" s="296"/>
    </row>
    <row r="103" spans="1:7" ht="17.25" thickBot="1">
      <c r="A103" s="503"/>
      <c r="B103" s="338" t="s">
        <v>170</v>
      </c>
      <c r="C103" s="400"/>
      <c r="D103" s="401"/>
      <c r="E103" s="339">
        <v>1.36</v>
      </c>
      <c r="F103" s="340">
        <v>1.4</v>
      </c>
      <c r="G103" s="296"/>
    </row>
    <row r="104" spans="1:7" ht="27.75" customHeight="1">
      <c r="A104" s="322"/>
      <c r="B104" s="299"/>
      <c r="C104" s="310"/>
      <c r="D104" s="313"/>
      <c r="E104" s="313"/>
      <c r="F104" s="296"/>
      <c r="G104" s="296"/>
    </row>
    <row r="105" spans="1:7" ht="60.75" customHeight="1" hidden="1">
      <c r="A105" s="469"/>
      <c r="B105" s="469"/>
      <c r="C105" s="469"/>
      <c r="D105" s="469"/>
      <c r="E105" s="469"/>
      <c r="F105" s="296"/>
      <c r="G105" s="296"/>
    </row>
    <row r="106" spans="1:7" ht="75" customHeight="1" hidden="1">
      <c r="A106" s="422"/>
      <c r="B106" s="422"/>
      <c r="C106" s="422"/>
      <c r="D106" s="422"/>
      <c r="E106" s="422"/>
      <c r="F106" s="296"/>
      <c r="G106" s="296"/>
    </row>
    <row r="107" spans="1:7" s="170" customFormat="1" ht="21" customHeight="1" hidden="1">
      <c r="A107" s="422"/>
      <c r="B107" s="422"/>
      <c r="C107" s="422"/>
      <c r="D107" s="455"/>
      <c r="E107" s="455"/>
      <c r="F107" s="341"/>
      <c r="G107" s="341"/>
    </row>
    <row r="108" spans="1:7" s="170" customFormat="1" ht="21" customHeight="1" hidden="1">
      <c r="A108" s="422"/>
      <c r="B108" s="422"/>
      <c r="C108" s="422"/>
      <c r="D108" s="455"/>
      <c r="E108" s="455"/>
      <c r="F108" s="341"/>
      <c r="G108" s="304"/>
    </row>
    <row r="109" spans="1:7" s="170" customFormat="1" ht="16.5" customHeight="1" hidden="1">
      <c r="A109" s="422"/>
      <c r="B109" s="422"/>
      <c r="C109" s="422"/>
      <c r="D109" s="314"/>
      <c r="E109" s="314"/>
      <c r="F109" s="341"/>
      <c r="G109" s="341"/>
    </row>
    <row r="110" spans="1:7" s="176" customFormat="1" ht="16.5" customHeight="1" hidden="1">
      <c r="A110" s="304"/>
      <c r="B110" s="320"/>
      <c r="C110" s="304"/>
      <c r="D110" s="342"/>
      <c r="E110" s="304"/>
      <c r="F110" s="343"/>
      <c r="G110" s="343"/>
    </row>
    <row r="111" spans="1:7" ht="16.5" customHeight="1" hidden="1">
      <c r="A111" s="309"/>
      <c r="B111" s="309"/>
      <c r="C111" s="309"/>
      <c r="D111" s="309"/>
      <c r="E111" s="309"/>
      <c r="F111" s="296"/>
      <c r="G111" s="296"/>
    </row>
    <row r="112" spans="1:7" ht="29.25" customHeight="1">
      <c r="A112" s="296"/>
      <c r="B112" s="296"/>
      <c r="C112" s="296"/>
      <c r="D112" s="296"/>
      <c r="E112" s="296"/>
      <c r="F112" s="296"/>
      <c r="G112" s="296"/>
    </row>
    <row r="113" spans="1:7" ht="87" customHeight="1" thickBot="1">
      <c r="A113" s="422" t="s">
        <v>401</v>
      </c>
      <c r="B113" s="422"/>
      <c r="C113" s="422"/>
      <c r="D113" s="422"/>
      <c r="E113" s="422"/>
      <c r="F113" s="422"/>
      <c r="G113" s="296"/>
    </row>
    <row r="114" spans="1:7" ht="49.5" customHeight="1">
      <c r="A114" s="504" t="s">
        <v>39</v>
      </c>
      <c r="B114" s="461" t="s">
        <v>20</v>
      </c>
      <c r="C114" s="461" t="s">
        <v>2</v>
      </c>
      <c r="D114" s="461"/>
      <c r="E114" s="461"/>
      <c r="F114" s="468"/>
      <c r="G114" s="296"/>
    </row>
    <row r="115" spans="1:7" ht="40.5" customHeight="1">
      <c r="A115" s="505"/>
      <c r="B115" s="462"/>
      <c r="C115" s="437" t="s">
        <v>402</v>
      </c>
      <c r="D115" s="437"/>
      <c r="E115" s="437" t="s">
        <v>403</v>
      </c>
      <c r="F115" s="441"/>
      <c r="G115" s="296"/>
    </row>
    <row r="116" spans="1:7" ht="39" customHeight="1" thickBot="1">
      <c r="A116" s="293">
        <v>1</v>
      </c>
      <c r="B116" s="294" t="s">
        <v>123</v>
      </c>
      <c r="C116" s="463">
        <v>1124</v>
      </c>
      <c r="D116" s="463"/>
      <c r="E116" s="464">
        <v>1168</v>
      </c>
      <c r="F116" s="465"/>
      <c r="G116" s="296"/>
    </row>
    <row r="117" spans="1:7" ht="16.5">
      <c r="A117" s="344" t="s">
        <v>44</v>
      </c>
      <c r="B117" s="296" t="s">
        <v>45</v>
      </c>
      <c r="C117" s="296"/>
      <c r="D117" s="296"/>
      <c r="E117" s="296"/>
      <c r="F117" s="296"/>
      <c r="G117" s="296"/>
    </row>
    <row r="118" spans="1:7" ht="16.5">
      <c r="A118" s="296"/>
      <c r="B118" s="296"/>
      <c r="C118" s="296"/>
      <c r="D118" s="296"/>
      <c r="E118" s="296"/>
      <c r="F118" s="296"/>
      <c r="G118" s="296"/>
    </row>
    <row r="119" spans="1:7" ht="27" customHeight="1" thickBot="1">
      <c r="A119" s="296"/>
      <c r="B119" s="296"/>
      <c r="C119" s="296"/>
      <c r="D119" s="296"/>
      <c r="E119" s="296"/>
      <c r="F119" s="296"/>
      <c r="G119" s="296"/>
    </row>
    <row r="120" spans="1:7" s="286" customFormat="1" ht="63.75" customHeight="1" thickBot="1">
      <c r="A120" s="458" t="s">
        <v>422</v>
      </c>
      <c r="B120" s="459"/>
      <c r="C120" s="459"/>
      <c r="D120" s="459"/>
      <c r="E120" s="460"/>
      <c r="F120" s="296"/>
      <c r="G120" s="296"/>
    </row>
    <row r="121" spans="1:7" s="286" customFormat="1" ht="86.25" customHeight="1" thickBot="1">
      <c r="A121" s="345" t="s">
        <v>39</v>
      </c>
      <c r="B121" s="346" t="s">
        <v>199</v>
      </c>
      <c r="C121" s="346" t="s">
        <v>155</v>
      </c>
      <c r="D121" s="466" t="s">
        <v>421</v>
      </c>
      <c r="E121" s="467"/>
      <c r="F121" s="296"/>
      <c r="G121" s="296"/>
    </row>
    <row r="122" spans="1:7" s="286" customFormat="1" ht="30.75" customHeight="1" thickBot="1">
      <c r="A122" s="347">
        <v>1</v>
      </c>
      <c r="B122" s="348" t="s">
        <v>200</v>
      </c>
      <c r="C122" s="349" t="s">
        <v>201</v>
      </c>
      <c r="D122" s="456">
        <v>5895.4</v>
      </c>
      <c r="E122" s="457"/>
      <c r="F122" s="296"/>
      <c r="G122" s="350"/>
    </row>
    <row r="123" spans="1:7" s="286" customFormat="1" ht="16.5">
      <c r="A123" s="309"/>
      <c r="B123" s="309"/>
      <c r="C123" s="304"/>
      <c r="D123" s="309"/>
      <c r="E123" s="309"/>
      <c r="F123" s="296"/>
      <c r="G123" s="296"/>
    </row>
    <row r="124" spans="1:7" s="286" customFormat="1" ht="16.5" customHeight="1">
      <c r="A124" s="450" t="s">
        <v>202</v>
      </c>
      <c r="B124" s="450"/>
      <c r="C124" s="450"/>
      <c r="D124" s="450"/>
      <c r="E124" s="450"/>
      <c r="F124" s="296"/>
      <c r="G124" s="296"/>
    </row>
    <row r="125" spans="1:7" ht="16.5" customHeight="1">
      <c r="A125" s="452" t="s">
        <v>203</v>
      </c>
      <c r="B125" s="452"/>
      <c r="C125" s="452"/>
      <c r="D125" s="452"/>
      <c r="E125" s="452"/>
      <c r="F125" s="296"/>
      <c r="G125" s="296"/>
    </row>
    <row r="126" spans="1:7" s="163" customFormat="1" ht="36" customHeight="1">
      <c r="A126" s="452" t="s">
        <v>204</v>
      </c>
      <c r="B126" s="452"/>
      <c r="C126" s="452"/>
      <c r="D126" s="452"/>
      <c r="E126" s="452"/>
      <c r="F126" s="351"/>
      <c r="G126" s="351"/>
    </row>
    <row r="127" spans="1:7" ht="32.25" customHeight="1">
      <c r="A127" s="452" t="s">
        <v>205</v>
      </c>
      <c r="B127" s="452"/>
      <c r="C127" s="452"/>
      <c r="D127" s="452"/>
      <c r="E127" s="452"/>
      <c r="F127" s="296"/>
      <c r="G127" s="296"/>
    </row>
    <row r="128" spans="1:7" ht="48.75" customHeight="1">
      <c r="A128" s="453" t="s">
        <v>3</v>
      </c>
      <c r="B128" s="453"/>
      <c r="C128" s="453"/>
      <c r="D128" s="453"/>
      <c r="E128" s="453"/>
      <c r="F128" s="296"/>
      <c r="G128" s="296"/>
    </row>
    <row r="129" spans="1:7" ht="68.25" customHeight="1">
      <c r="A129" s="451" t="s">
        <v>206</v>
      </c>
      <c r="B129" s="451"/>
      <c r="C129" s="451"/>
      <c r="D129" s="451"/>
      <c r="E129" s="451"/>
      <c r="F129" s="296"/>
      <c r="G129" s="296"/>
    </row>
    <row r="130" spans="1:7" ht="66" customHeight="1">
      <c r="A130" s="451" t="s">
        <v>207</v>
      </c>
      <c r="B130" s="451"/>
      <c r="C130" s="451"/>
      <c r="D130" s="451"/>
      <c r="E130" s="451"/>
      <c r="F130" s="296"/>
      <c r="G130" s="296"/>
    </row>
    <row r="131" spans="1:7" ht="65.25" customHeight="1">
      <c r="A131" s="451" t="s">
        <v>4</v>
      </c>
      <c r="B131" s="451"/>
      <c r="C131" s="451"/>
      <c r="D131" s="451"/>
      <c r="E131" s="451"/>
      <c r="F131" s="296"/>
      <c r="G131" s="296"/>
    </row>
    <row r="132" spans="1:7" ht="33" customHeight="1">
      <c r="A132" s="296"/>
      <c r="B132" s="296"/>
      <c r="C132" s="296"/>
      <c r="D132" s="296"/>
      <c r="E132" s="296"/>
      <c r="F132" s="296"/>
      <c r="G132" s="296"/>
    </row>
    <row r="133" spans="1:7" ht="16.5">
      <c r="A133" s="412" t="s">
        <v>211</v>
      </c>
      <c r="B133" s="412"/>
      <c r="C133" s="412"/>
      <c r="D133" s="412"/>
      <c r="E133" s="412"/>
      <c r="F133" s="412"/>
      <c r="G133" s="412"/>
    </row>
    <row r="134" spans="1:7" ht="16.5">
      <c r="A134" s="352"/>
      <c r="B134" s="352"/>
      <c r="C134" s="352"/>
      <c r="D134" s="352"/>
      <c r="E134" s="352"/>
      <c r="F134" s="352"/>
      <c r="G134" s="352"/>
    </row>
    <row r="135" spans="1:7" ht="16.5" customHeight="1" hidden="1">
      <c r="A135" s="411"/>
      <c r="B135" s="411"/>
      <c r="C135" s="411"/>
      <c r="D135" s="411"/>
      <c r="E135" s="411"/>
      <c r="F135" s="411"/>
      <c r="G135" s="296"/>
    </row>
    <row r="136" spans="1:7" s="286" customFormat="1" ht="57.75" customHeight="1" thickBot="1">
      <c r="A136" s="438" t="s">
        <v>408</v>
      </c>
      <c r="B136" s="438"/>
      <c r="C136" s="438"/>
      <c r="D136" s="438"/>
      <c r="E136" s="438"/>
      <c r="F136" s="438"/>
      <c r="G136" s="438"/>
    </row>
    <row r="137" spans="1:7" s="286" customFormat="1" ht="36" customHeight="1">
      <c r="A137" s="403" t="s">
        <v>39</v>
      </c>
      <c r="B137" s="446" t="s">
        <v>134</v>
      </c>
      <c r="C137" s="454" t="s">
        <v>155</v>
      </c>
      <c r="D137" s="431" t="s">
        <v>67</v>
      </c>
      <c r="E137" s="431"/>
      <c r="F137" s="431"/>
      <c r="G137" s="432"/>
    </row>
    <row r="138" spans="1:7" s="286" customFormat="1" ht="48" customHeight="1" thickBot="1">
      <c r="A138" s="405"/>
      <c r="B138" s="447"/>
      <c r="C138" s="416"/>
      <c r="D138" s="448" t="s">
        <v>407</v>
      </c>
      <c r="E138" s="437"/>
      <c r="F138" s="437" t="s">
        <v>403</v>
      </c>
      <c r="G138" s="441"/>
    </row>
    <row r="139" spans="1:7" s="286" customFormat="1" ht="21.75" customHeight="1">
      <c r="A139" s="287">
        <v>1</v>
      </c>
      <c r="B139" s="326" t="s">
        <v>68</v>
      </c>
      <c r="C139" s="353" t="s">
        <v>17</v>
      </c>
      <c r="D139" s="417">
        <v>45.67</v>
      </c>
      <c r="E139" s="418"/>
      <c r="F139" s="417">
        <v>47.5</v>
      </c>
      <c r="G139" s="418"/>
    </row>
    <row r="140" spans="1:7" s="286" customFormat="1" ht="24" customHeight="1" thickBot="1">
      <c r="A140" s="293">
        <v>2</v>
      </c>
      <c r="B140" s="354" t="s">
        <v>69</v>
      </c>
      <c r="C140" s="355" t="s">
        <v>17</v>
      </c>
      <c r="D140" s="419">
        <v>70.64</v>
      </c>
      <c r="E140" s="420"/>
      <c r="F140" s="419">
        <v>73.42</v>
      </c>
      <c r="G140" s="420"/>
    </row>
    <row r="141" spans="1:7" s="286" customFormat="1" ht="32.25" customHeight="1">
      <c r="A141" s="421" t="s">
        <v>163</v>
      </c>
      <c r="B141" s="421"/>
      <c r="C141" s="421"/>
      <c r="D141" s="421"/>
      <c r="E141" s="421"/>
      <c r="F141" s="421"/>
      <c r="G141" s="296"/>
    </row>
    <row r="142" spans="1:7" ht="24" customHeight="1">
      <c r="A142" s="299"/>
      <c r="B142" s="299"/>
      <c r="C142" s="299"/>
      <c r="D142" s="299"/>
      <c r="E142" s="299"/>
      <c r="F142" s="299"/>
      <c r="G142" s="296"/>
    </row>
    <row r="143" spans="1:7" ht="37.5" customHeight="1">
      <c r="A143" s="422" t="s">
        <v>405</v>
      </c>
      <c r="B143" s="422"/>
      <c r="C143" s="422"/>
      <c r="D143" s="422"/>
      <c r="E143" s="422"/>
      <c r="F143" s="422"/>
      <c r="G143" s="422"/>
    </row>
    <row r="144" spans="1:7" ht="17.25" thickBot="1">
      <c r="A144" s="320"/>
      <c r="B144" s="449"/>
      <c r="C144" s="449"/>
      <c r="D144" s="449"/>
      <c r="E144" s="296"/>
      <c r="F144" s="300"/>
      <c r="G144" s="296"/>
    </row>
    <row r="145" spans="1:7" ht="16.5" customHeight="1">
      <c r="A145" s="403" t="s">
        <v>39</v>
      </c>
      <c r="B145" s="406" t="s">
        <v>134</v>
      </c>
      <c r="C145" s="406" t="s">
        <v>155</v>
      </c>
      <c r="D145" s="430" t="s">
        <v>115</v>
      </c>
      <c r="E145" s="431"/>
      <c r="F145" s="431"/>
      <c r="G145" s="432"/>
    </row>
    <row r="146" spans="1:7" ht="16.5" customHeight="1">
      <c r="A146" s="404"/>
      <c r="B146" s="407"/>
      <c r="C146" s="407"/>
      <c r="D146" s="394" t="s">
        <v>402</v>
      </c>
      <c r="E146" s="395"/>
      <c r="F146" s="394" t="s">
        <v>403</v>
      </c>
      <c r="G146" s="415"/>
    </row>
    <row r="147" spans="1:7" ht="16.5">
      <c r="A147" s="423"/>
      <c r="B147" s="429"/>
      <c r="C147" s="429"/>
      <c r="D147" s="396"/>
      <c r="E147" s="397"/>
      <c r="F147" s="396"/>
      <c r="G147" s="416"/>
    </row>
    <row r="148" spans="1:7" ht="33.75" thickBot="1">
      <c r="A148" s="356">
        <v>1</v>
      </c>
      <c r="B148" s="357" t="s">
        <v>122</v>
      </c>
      <c r="C148" s="357" t="s">
        <v>18</v>
      </c>
      <c r="D148" s="413">
        <v>1119.6</v>
      </c>
      <c r="E148" s="414"/>
      <c r="F148" s="413">
        <v>1161.61</v>
      </c>
      <c r="G148" s="414"/>
    </row>
    <row r="149" spans="1:7" ht="16.5">
      <c r="A149" s="352"/>
      <c r="B149" s="352"/>
      <c r="C149" s="352"/>
      <c r="D149" s="352"/>
      <c r="E149" s="352"/>
      <c r="F149" s="352"/>
      <c r="G149" s="352"/>
    </row>
    <row r="150" spans="1:7" ht="16.5">
      <c r="A150" s="296"/>
      <c r="B150" s="296"/>
      <c r="C150" s="296"/>
      <c r="D150" s="296"/>
      <c r="E150" s="296"/>
      <c r="F150" s="296"/>
      <c r="G150" s="296"/>
    </row>
    <row r="151" spans="1:7" ht="39" customHeight="1">
      <c r="A151" s="439" t="s">
        <v>360</v>
      </c>
      <c r="B151" s="439"/>
      <c r="C151" s="439"/>
      <c r="D151" s="439"/>
      <c r="E151" s="439"/>
      <c r="F151" s="439"/>
      <c r="G151" s="439"/>
    </row>
    <row r="152" spans="1:7" ht="16.5">
      <c r="A152" s="440"/>
      <c r="B152" s="440"/>
      <c r="C152" s="440"/>
      <c r="D152" s="440"/>
      <c r="E152" s="440"/>
      <c r="F152" s="440"/>
      <c r="G152" s="296"/>
    </row>
    <row r="153" spans="1:7" s="286" customFormat="1" ht="57" customHeight="1" thickBot="1">
      <c r="A153" s="438" t="s">
        <v>408</v>
      </c>
      <c r="B153" s="438"/>
      <c r="C153" s="438"/>
      <c r="D153" s="438"/>
      <c r="E153" s="438"/>
      <c r="F153" s="438"/>
      <c r="G153" s="438"/>
    </row>
    <row r="154" spans="1:7" s="286" customFormat="1" ht="18.75" customHeight="1">
      <c r="A154" s="403" t="s">
        <v>39</v>
      </c>
      <c r="B154" s="406" t="s">
        <v>134</v>
      </c>
      <c r="C154" s="406" t="s">
        <v>155</v>
      </c>
      <c r="D154" s="430" t="s">
        <v>121</v>
      </c>
      <c r="E154" s="431"/>
      <c r="F154" s="431"/>
      <c r="G154" s="432"/>
    </row>
    <row r="155" spans="1:7" s="286" customFormat="1" ht="18.75" customHeight="1">
      <c r="A155" s="404"/>
      <c r="B155" s="407"/>
      <c r="C155" s="407"/>
      <c r="D155" s="437" t="s">
        <v>407</v>
      </c>
      <c r="E155" s="437"/>
      <c r="F155" s="437" t="s">
        <v>403</v>
      </c>
      <c r="G155" s="441"/>
    </row>
    <row r="156" spans="1:7" s="286" customFormat="1" ht="29.25" customHeight="1">
      <c r="A156" s="290">
        <v>1</v>
      </c>
      <c r="B156" s="325" t="s">
        <v>80</v>
      </c>
      <c r="C156" s="329" t="s">
        <v>17</v>
      </c>
      <c r="D156" s="444">
        <v>30.71</v>
      </c>
      <c r="E156" s="445"/>
      <c r="F156" s="444">
        <v>31.94</v>
      </c>
      <c r="G156" s="445"/>
    </row>
    <row r="157" spans="1:7" s="286" customFormat="1" ht="30.75" customHeight="1" thickBot="1">
      <c r="A157" s="293">
        <v>2</v>
      </c>
      <c r="B157" s="358" t="s">
        <v>81</v>
      </c>
      <c r="C157" s="358" t="s">
        <v>17</v>
      </c>
      <c r="D157" s="442">
        <v>49.66</v>
      </c>
      <c r="E157" s="443"/>
      <c r="F157" s="442">
        <v>51.64</v>
      </c>
      <c r="G157" s="443"/>
    </row>
    <row r="158" spans="1:7" ht="35.25" customHeight="1">
      <c r="A158" s="506"/>
      <c r="B158" s="506"/>
      <c r="C158" s="506"/>
      <c r="D158" s="506"/>
      <c r="E158" s="506"/>
      <c r="F158" s="506"/>
      <c r="G158" s="506"/>
    </row>
    <row r="159" spans="1:7" ht="16.5" customHeight="1">
      <c r="A159" s="296"/>
      <c r="B159" s="296"/>
      <c r="C159" s="296"/>
      <c r="D159" s="296"/>
      <c r="E159" s="296"/>
      <c r="F159" s="296"/>
      <c r="G159" s="296"/>
    </row>
    <row r="160" spans="1:7" ht="57" customHeight="1" thickBot="1">
      <c r="A160" s="422" t="s">
        <v>409</v>
      </c>
      <c r="B160" s="422"/>
      <c r="C160" s="422"/>
      <c r="D160" s="422"/>
      <c r="E160" s="422"/>
      <c r="F160" s="422"/>
      <c r="G160" s="422"/>
    </row>
    <row r="161" spans="1:7" s="286" customFormat="1" ht="18" customHeight="1">
      <c r="A161" s="403" t="s">
        <v>39</v>
      </c>
      <c r="B161" s="406" t="s">
        <v>134</v>
      </c>
      <c r="C161" s="446" t="s">
        <v>155</v>
      </c>
      <c r="D161" s="431" t="s">
        <v>115</v>
      </c>
      <c r="E161" s="431"/>
      <c r="F161" s="431"/>
      <c r="G161" s="432"/>
    </row>
    <row r="162" spans="1:7" s="286" customFormat="1" ht="20.25" customHeight="1">
      <c r="A162" s="404"/>
      <c r="B162" s="407"/>
      <c r="C162" s="447"/>
      <c r="D162" s="448" t="s">
        <v>402</v>
      </c>
      <c r="E162" s="437"/>
      <c r="F162" s="437" t="s">
        <v>403</v>
      </c>
      <c r="G162" s="441"/>
    </row>
    <row r="163" spans="1:7" s="286" customFormat="1" ht="36" customHeight="1" thickBot="1">
      <c r="A163" s="359">
        <v>1</v>
      </c>
      <c r="B163" s="357" t="s">
        <v>122</v>
      </c>
      <c r="C163" s="357" t="s">
        <v>18</v>
      </c>
      <c r="D163" s="413">
        <v>802.85</v>
      </c>
      <c r="E163" s="501"/>
      <c r="F163" s="502">
        <v>834.95</v>
      </c>
      <c r="G163" s="414"/>
    </row>
    <row r="164" spans="1:7" ht="16.5">
      <c r="A164" s="352"/>
      <c r="B164" s="352"/>
      <c r="C164" s="352"/>
      <c r="D164" s="352"/>
      <c r="E164" s="352"/>
      <c r="F164" s="352"/>
      <c r="G164" s="352"/>
    </row>
    <row r="165" spans="1:7" ht="16.5">
      <c r="A165" s="352"/>
      <c r="B165" s="352"/>
      <c r="C165" s="352"/>
      <c r="D165" s="352"/>
      <c r="E165" s="352"/>
      <c r="F165" s="352"/>
      <c r="G165" s="352"/>
    </row>
    <row r="166" spans="1:7" ht="16.5">
      <c r="A166" s="296"/>
      <c r="B166" s="296"/>
      <c r="C166" s="296"/>
      <c r="D166" s="296"/>
      <c r="E166" s="296"/>
      <c r="F166" s="296"/>
      <c r="G166" s="296"/>
    </row>
    <row r="167" spans="1:7" ht="16.5">
      <c r="A167" s="296"/>
      <c r="B167" s="296"/>
      <c r="C167" s="296"/>
      <c r="D167" s="296"/>
      <c r="E167" s="296"/>
      <c r="F167" s="296"/>
      <c r="G167" s="296"/>
    </row>
    <row r="168" spans="1:7" ht="16.5">
      <c r="A168" s="296"/>
      <c r="B168" s="296"/>
      <c r="C168" s="296"/>
      <c r="D168" s="296"/>
      <c r="E168" s="296"/>
      <c r="F168" s="296"/>
      <c r="G168" s="296"/>
    </row>
    <row r="169" spans="1:7" ht="16.5">
      <c r="A169" s="296"/>
      <c r="B169" s="296"/>
      <c r="C169" s="296"/>
      <c r="D169" s="296"/>
      <c r="E169" s="296"/>
      <c r="F169" s="296"/>
      <c r="G169" s="296"/>
    </row>
    <row r="170" spans="1:7" ht="16.5">
      <c r="A170" s="296"/>
      <c r="B170" s="296"/>
      <c r="C170" s="296"/>
      <c r="D170" s="296"/>
      <c r="E170" s="296"/>
      <c r="F170" s="296"/>
      <c r="G170" s="296"/>
    </row>
    <row r="171" spans="1:7" ht="16.5">
      <c r="A171" s="296"/>
      <c r="B171" s="296"/>
      <c r="C171" s="296"/>
      <c r="D171" s="296"/>
      <c r="E171" s="296"/>
      <c r="F171" s="296"/>
      <c r="G171" s="296"/>
    </row>
    <row r="172" spans="1:7" ht="16.5">
      <c r="A172" s="296"/>
      <c r="B172" s="296"/>
      <c r="C172" s="296"/>
      <c r="D172" s="296"/>
      <c r="E172" s="296"/>
      <c r="F172" s="296"/>
      <c r="G172" s="296"/>
    </row>
    <row r="173" spans="1:7" ht="16.5">
      <c r="A173" s="296"/>
      <c r="B173" s="296"/>
      <c r="C173" s="296"/>
      <c r="D173" s="296"/>
      <c r="E173" s="296"/>
      <c r="F173" s="296"/>
      <c r="G173" s="296"/>
    </row>
    <row r="174" spans="1:7" ht="16.5">
      <c r="A174" s="296"/>
      <c r="B174" s="296"/>
      <c r="C174" s="296"/>
      <c r="D174" s="296"/>
      <c r="E174" s="296"/>
      <c r="F174" s="296"/>
      <c r="G174" s="296"/>
    </row>
    <row r="175" spans="1:7" ht="16.5">
      <c r="A175" s="296"/>
      <c r="B175" s="296"/>
      <c r="C175" s="296"/>
      <c r="D175" s="296"/>
      <c r="E175" s="296"/>
      <c r="F175" s="296"/>
      <c r="G175" s="296"/>
    </row>
    <row r="176" spans="1:7" ht="16.5">
      <c r="A176" s="296"/>
      <c r="B176" s="296"/>
      <c r="C176" s="296"/>
      <c r="D176" s="296"/>
      <c r="E176" s="296"/>
      <c r="F176" s="296"/>
      <c r="G176" s="296"/>
    </row>
    <row r="177" spans="1:7" ht="16.5">
      <c r="A177" s="296"/>
      <c r="B177" s="296"/>
      <c r="C177" s="296"/>
      <c r="D177" s="296"/>
      <c r="E177" s="296"/>
      <c r="F177" s="296"/>
      <c r="G177" s="296"/>
    </row>
    <row r="178" spans="1:7" ht="16.5">
      <c r="A178" s="296"/>
      <c r="B178" s="296"/>
      <c r="C178" s="296"/>
      <c r="D178" s="296"/>
      <c r="E178" s="296"/>
      <c r="F178" s="296"/>
      <c r="G178" s="296"/>
    </row>
    <row r="179" spans="1:7" ht="16.5">
      <c r="A179" s="296"/>
      <c r="B179" s="296"/>
      <c r="C179" s="296"/>
      <c r="D179" s="296"/>
      <c r="E179" s="296"/>
      <c r="F179" s="296"/>
      <c r="G179" s="296"/>
    </row>
    <row r="180" spans="1:7" ht="16.5">
      <c r="A180" s="296"/>
      <c r="B180" s="296"/>
      <c r="C180" s="296"/>
      <c r="D180" s="296"/>
      <c r="E180" s="296"/>
      <c r="F180" s="296"/>
      <c r="G180" s="296"/>
    </row>
    <row r="181" spans="1:7" ht="16.5">
      <c r="A181" s="296"/>
      <c r="B181" s="296"/>
      <c r="C181" s="296"/>
      <c r="D181" s="296"/>
      <c r="E181" s="296"/>
      <c r="F181" s="296"/>
      <c r="G181" s="296"/>
    </row>
    <row r="182" spans="1:7" ht="16.5">
      <c r="A182" s="296"/>
      <c r="B182" s="296"/>
      <c r="C182" s="296"/>
      <c r="D182" s="296"/>
      <c r="E182" s="296"/>
      <c r="F182" s="296"/>
      <c r="G182" s="296"/>
    </row>
    <row r="183" spans="1:7" ht="16.5">
      <c r="A183" s="296"/>
      <c r="B183" s="296"/>
      <c r="C183" s="296"/>
      <c r="D183" s="296"/>
      <c r="E183" s="296"/>
      <c r="F183" s="296"/>
      <c r="G183" s="296"/>
    </row>
    <row r="184" spans="1:7" ht="16.5">
      <c r="A184" s="296"/>
      <c r="B184" s="296"/>
      <c r="C184" s="296"/>
      <c r="D184" s="296"/>
      <c r="E184" s="296"/>
      <c r="F184" s="296"/>
      <c r="G184" s="296"/>
    </row>
    <row r="185" spans="1:7" ht="16.5">
      <c r="A185" s="296"/>
      <c r="B185" s="296"/>
      <c r="C185" s="296"/>
      <c r="D185" s="296"/>
      <c r="E185" s="296"/>
      <c r="F185" s="296"/>
      <c r="G185" s="296"/>
    </row>
    <row r="186" spans="1:7" ht="16.5">
      <c r="A186" s="296"/>
      <c r="B186" s="296"/>
      <c r="C186" s="296"/>
      <c r="D186" s="296"/>
      <c r="E186" s="296"/>
      <c r="F186" s="296"/>
      <c r="G186" s="296"/>
    </row>
    <row r="187" spans="1:7" ht="16.5">
      <c r="A187" s="296"/>
      <c r="B187" s="296"/>
      <c r="C187" s="296"/>
      <c r="D187" s="296"/>
      <c r="E187" s="296"/>
      <c r="F187" s="296"/>
      <c r="G187" s="296"/>
    </row>
    <row r="188" spans="1:7" ht="16.5">
      <c r="A188" s="296"/>
      <c r="B188" s="296"/>
      <c r="C188" s="296"/>
      <c r="D188" s="296"/>
      <c r="E188" s="296"/>
      <c r="F188" s="296"/>
      <c r="G188" s="296"/>
    </row>
    <row r="189" spans="1:7" ht="16.5">
      <c r="A189" s="296"/>
      <c r="B189" s="296"/>
      <c r="C189" s="296"/>
      <c r="D189" s="296"/>
      <c r="E189" s="296"/>
      <c r="F189" s="296"/>
      <c r="G189" s="296"/>
    </row>
    <row r="190" spans="1:7" ht="16.5">
      <c r="A190" s="296"/>
      <c r="B190" s="296"/>
      <c r="C190" s="296"/>
      <c r="D190" s="296"/>
      <c r="E190" s="296"/>
      <c r="F190" s="296"/>
      <c r="G190" s="296"/>
    </row>
    <row r="191" spans="1:7" ht="16.5">
      <c r="A191" s="296"/>
      <c r="B191" s="296"/>
      <c r="C191" s="296"/>
      <c r="D191" s="296"/>
      <c r="E191" s="296"/>
      <c r="F191" s="296"/>
      <c r="G191" s="296"/>
    </row>
    <row r="192" spans="1:7" ht="16.5">
      <c r="A192" s="296"/>
      <c r="B192" s="296"/>
      <c r="C192" s="296"/>
      <c r="D192" s="296"/>
      <c r="E192" s="296"/>
      <c r="F192" s="296"/>
      <c r="G192" s="296"/>
    </row>
    <row r="193" spans="1:7" ht="16.5">
      <c r="A193" s="296"/>
      <c r="B193" s="296"/>
      <c r="C193" s="296"/>
      <c r="D193" s="296"/>
      <c r="E193" s="296"/>
      <c r="F193" s="296"/>
      <c r="G193" s="296"/>
    </row>
    <row r="194" spans="1:7" ht="16.5">
      <c r="A194" s="296"/>
      <c r="B194" s="296"/>
      <c r="C194" s="296"/>
      <c r="D194" s="296"/>
      <c r="E194" s="296"/>
      <c r="F194" s="296"/>
      <c r="G194" s="296"/>
    </row>
    <row r="195" spans="1:7" ht="16.5">
      <c r="A195" s="296"/>
      <c r="B195" s="296"/>
      <c r="C195" s="296"/>
      <c r="D195" s="296"/>
      <c r="E195" s="296"/>
      <c r="F195" s="296"/>
      <c r="G195" s="296"/>
    </row>
    <row r="196" spans="1:7" ht="16.5">
      <c r="A196" s="296"/>
      <c r="B196" s="296"/>
      <c r="C196" s="296"/>
      <c r="D196" s="296"/>
      <c r="E196" s="296"/>
      <c r="F196" s="296"/>
      <c r="G196" s="296"/>
    </row>
    <row r="197" spans="1:7" ht="16.5">
      <c r="A197" s="296"/>
      <c r="B197" s="296"/>
      <c r="C197" s="296"/>
      <c r="D197" s="296"/>
      <c r="E197" s="296"/>
      <c r="F197" s="296"/>
      <c r="G197" s="296"/>
    </row>
    <row r="198" spans="1:3" ht="16.5">
      <c r="A198" s="165"/>
      <c r="B198" s="165"/>
      <c r="C198" s="165"/>
    </row>
    <row r="199" spans="1:3" ht="16.5">
      <c r="A199" s="165"/>
      <c r="B199" s="165"/>
      <c r="C199" s="165"/>
    </row>
    <row r="200" spans="1:3" ht="16.5">
      <c r="A200" s="165"/>
      <c r="B200" s="165"/>
      <c r="C200" s="165"/>
    </row>
    <row r="201" spans="1:3" ht="16.5">
      <c r="A201" s="165"/>
      <c r="B201" s="165"/>
      <c r="C201" s="165"/>
    </row>
    <row r="202" spans="1:3" ht="16.5">
      <c r="A202" s="165"/>
      <c r="B202" s="165"/>
      <c r="C202" s="165"/>
    </row>
    <row r="203" spans="1:3" ht="16.5">
      <c r="A203" s="165"/>
      <c r="B203" s="165"/>
      <c r="C203" s="165"/>
    </row>
    <row r="204" spans="1:3" ht="16.5">
      <c r="A204" s="165"/>
      <c r="B204" s="165"/>
      <c r="C204" s="165"/>
    </row>
    <row r="205" spans="1:3" ht="16.5">
      <c r="A205" s="165"/>
      <c r="B205" s="165"/>
      <c r="C205" s="165"/>
    </row>
    <row r="206" spans="1:3" ht="16.5">
      <c r="A206" s="165"/>
      <c r="B206" s="165"/>
      <c r="C206" s="165"/>
    </row>
    <row r="207" spans="1:3" ht="16.5">
      <c r="A207" s="165"/>
      <c r="B207" s="165"/>
      <c r="C207" s="165"/>
    </row>
    <row r="208" spans="1:3" ht="16.5">
      <c r="A208" s="165"/>
      <c r="B208" s="165"/>
      <c r="C208" s="165"/>
    </row>
    <row r="209" spans="1:3" ht="16.5">
      <c r="A209" s="165"/>
      <c r="B209" s="165"/>
      <c r="C209" s="165"/>
    </row>
    <row r="210" spans="1:3" ht="16.5">
      <c r="A210" s="165"/>
      <c r="B210" s="165"/>
      <c r="C210" s="165"/>
    </row>
    <row r="211" spans="1:3" ht="16.5">
      <c r="A211" s="165"/>
      <c r="B211" s="165"/>
      <c r="C211" s="165"/>
    </row>
    <row r="212" spans="1:3" ht="16.5">
      <c r="A212" s="165"/>
      <c r="B212" s="165"/>
      <c r="C212" s="165"/>
    </row>
    <row r="213" spans="1:3" ht="16.5">
      <c r="A213" s="165"/>
      <c r="B213" s="165"/>
      <c r="C213" s="165"/>
    </row>
    <row r="214" spans="1:3" ht="16.5">
      <c r="A214" s="165"/>
      <c r="B214" s="165"/>
      <c r="C214" s="165"/>
    </row>
    <row r="215" spans="1:3" ht="16.5">
      <c r="A215" s="165"/>
      <c r="B215" s="165"/>
      <c r="C215" s="165"/>
    </row>
    <row r="216" spans="1:3" ht="16.5">
      <c r="A216" s="165"/>
      <c r="B216" s="165"/>
      <c r="C216" s="165"/>
    </row>
    <row r="217" spans="1:3" ht="16.5">
      <c r="A217" s="165"/>
      <c r="B217" s="165"/>
      <c r="C217" s="165"/>
    </row>
    <row r="218" spans="1:3" ht="16.5">
      <c r="A218" s="165"/>
      <c r="B218" s="165"/>
      <c r="C218" s="165"/>
    </row>
    <row r="219" spans="1:3" ht="16.5">
      <c r="A219" s="165"/>
      <c r="B219" s="165"/>
      <c r="C219" s="165"/>
    </row>
    <row r="220" spans="1:3" ht="16.5">
      <c r="A220" s="165"/>
      <c r="B220" s="165"/>
      <c r="C220" s="165"/>
    </row>
    <row r="221" spans="1:3" ht="16.5">
      <c r="A221" s="165"/>
      <c r="B221" s="165"/>
      <c r="C221" s="165"/>
    </row>
    <row r="222" spans="1:3" ht="16.5">
      <c r="A222" s="165"/>
      <c r="B222" s="165"/>
      <c r="C222" s="165"/>
    </row>
    <row r="223" spans="1:3" ht="16.5">
      <c r="A223" s="165"/>
      <c r="B223" s="165"/>
      <c r="C223" s="165"/>
    </row>
    <row r="224" spans="1:3" ht="16.5">
      <c r="A224" s="165"/>
      <c r="B224" s="165"/>
      <c r="C224" s="165"/>
    </row>
    <row r="225" spans="1:3" ht="16.5">
      <c r="A225" s="165"/>
      <c r="B225" s="165"/>
      <c r="C225" s="165"/>
    </row>
    <row r="226" spans="1:3" ht="16.5">
      <c r="A226" s="165"/>
      <c r="B226" s="165"/>
      <c r="C226" s="165"/>
    </row>
    <row r="227" spans="1:3" ht="16.5">
      <c r="A227" s="165"/>
      <c r="B227" s="165"/>
      <c r="C227" s="165"/>
    </row>
    <row r="228" spans="1:3" ht="16.5">
      <c r="A228" s="165"/>
      <c r="B228" s="165"/>
      <c r="C228" s="165"/>
    </row>
    <row r="229" spans="1:3" ht="16.5">
      <c r="A229" s="165"/>
      <c r="B229" s="165"/>
      <c r="C229" s="165"/>
    </row>
    <row r="230" spans="1:3" ht="16.5">
      <c r="A230" s="165"/>
      <c r="B230" s="165"/>
      <c r="C230" s="165"/>
    </row>
    <row r="231" spans="1:3" ht="16.5">
      <c r="A231" s="165"/>
      <c r="B231" s="165"/>
      <c r="C231" s="165"/>
    </row>
    <row r="232" spans="1:3" ht="16.5">
      <c r="A232" s="165"/>
      <c r="B232" s="165"/>
      <c r="C232" s="165"/>
    </row>
    <row r="233" spans="1:3" ht="16.5">
      <c r="A233" s="165"/>
      <c r="B233" s="165"/>
      <c r="C233" s="165"/>
    </row>
    <row r="234" spans="1:3" ht="16.5">
      <c r="A234" s="165"/>
      <c r="B234" s="165"/>
      <c r="C234" s="165"/>
    </row>
    <row r="235" spans="1:3" ht="16.5">
      <c r="A235" s="165"/>
      <c r="B235" s="165"/>
      <c r="C235" s="165"/>
    </row>
    <row r="236" spans="1:3" ht="16.5">
      <c r="A236" s="165"/>
      <c r="B236" s="165"/>
      <c r="C236" s="165"/>
    </row>
    <row r="237" spans="1:3" ht="16.5">
      <c r="A237" s="165"/>
      <c r="B237" s="165"/>
      <c r="C237" s="165"/>
    </row>
    <row r="238" spans="1:3" ht="16.5">
      <c r="A238" s="165"/>
      <c r="B238" s="165"/>
      <c r="C238" s="165"/>
    </row>
    <row r="239" spans="1:3" ht="16.5">
      <c r="A239" s="165"/>
      <c r="B239" s="165"/>
      <c r="C239" s="165"/>
    </row>
    <row r="240" spans="1:3" ht="16.5">
      <c r="A240" s="165"/>
      <c r="B240" s="165"/>
      <c r="C240" s="165"/>
    </row>
    <row r="241" spans="1:3" ht="16.5">
      <c r="A241" s="165"/>
      <c r="B241" s="165"/>
      <c r="C241" s="165"/>
    </row>
    <row r="242" spans="1:3" ht="16.5">
      <c r="A242" s="165"/>
      <c r="B242" s="165"/>
      <c r="C242" s="165"/>
    </row>
    <row r="243" spans="1:3" ht="16.5">
      <c r="A243" s="165"/>
      <c r="B243" s="165"/>
      <c r="C243" s="165"/>
    </row>
  </sheetData>
  <sheetProtection/>
  <mergeCells count="168">
    <mergeCell ref="B107:B109"/>
    <mergeCell ref="B5:B7"/>
    <mergeCell ref="D163:E163"/>
    <mergeCell ref="F163:G163"/>
    <mergeCell ref="A101:A103"/>
    <mergeCell ref="A113:F113"/>
    <mergeCell ref="C115:D115"/>
    <mergeCell ref="E115:F115"/>
    <mergeCell ref="A114:A115"/>
    <mergeCell ref="A158:G158"/>
    <mergeCell ref="C107:C109"/>
    <mergeCell ref="A15:G15"/>
    <mergeCell ref="A1:G1"/>
    <mergeCell ref="A4:G4"/>
    <mergeCell ref="A14:G14"/>
    <mergeCell ref="A27:D27"/>
    <mergeCell ref="A5:A7"/>
    <mergeCell ref="A3:G3"/>
    <mergeCell ref="D16:G16"/>
    <mergeCell ref="D6:E6"/>
    <mergeCell ref="C5:C7"/>
    <mergeCell ref="C86:D86"/>
    <mergeCell ref="F67:G67"/>
    <mergeCell ref="D5:G5"/>
    <mergeCell ref="F6:G6"/>
    <mergeCell ref="A65:G65"/>
    <mergeCell ref="A57:G57"/>
    <mergeCell ref="D59:G59"/>
    <mergeCell ref="F60:G60"/>
    <mergeCell ref="A59:A61"/>
    <mergeCell ref="F19:G19"/>
    <mergeCell ref="B90:F90"/>
    <mergeCell ref="B83:B84"/>
    <mergeCell ref="F76:G76"/>
    <mergeCell ref="D76:E76"/>
    <mergeCell ref="A80:F80"/>
    <mergeCell ref="D66:G66"/>
    <mergeCell ref="B75:B77"/>
    <mergeCell ref="C75:C77"/>
    <mergeCell ref="C51:C52"/>
    <mergeCell ref="A39:A40"/>
    <mergeCell ref="B51:B52"/>
    <mergeCell ref="A73:G73"/>
    <mergeCell ref="B58:D58"/>
    <mergeCell ref="A21:D21"/>
    <mergeCell ref="A22:D22"/>
    <mergeCell ref="A23:D23"/>
    <mergeCell ref="C24:D24"/>
    <mergeCell ref="D18:E18"/>
    <mergeCell ref="A75:A77"/>
    <mergeCell ref="A51:A52"/>
    <mergeCell ref="C39:D39"/>
    <mergeCell ref="A37:D37"/>
    <mergeCell ref="B39:B40"/>
    <mergeCell ref="C66:C68"/>
    <mergeCell ref="C59:C61"/>
    <mergeCell ref="A66:A68"/>
    <mergeCell ref="A50:F50"/>
    <mergeCell ref="B85:F85"/>
    <mergeCell ref="A81:F81"/>
    <mergeCell ref="D17:E17"/>
    <mergeCell ref="F17:G17"/>
    <mergeCell ref="F18:G18"/>
    <mergeCell ref="C25:D25"/>
    <mergeCell ref="D19:E19"/>
    <mergeCell ref="A55:F55"/>
    <mergeCell ref="A28:D28"/>
    <mergeCell ref="B59:B61"/>
    <mergeCell ref="A83:A84"/>
    <mergeCell ref="D75:G75"/>
    <mergeCell ref="C83:D84"/>
    <mergeCell ref="D60:E60"/>
    <mergeCell ref="B74:D74"/>
    <mergeCell ref="B66:B68"/>
    <mergeCell ref="A64:F64"/>
    <mergeCell ref="A105:E105"/>
    <mergeCell ref="A88:A89"/>
    <mergeCell ref="B97:E97"/>
    <mergeCell ref="A106:E106"/>
    <mergeCell ref="A91:A93"/>
    <mergeCell ref="A98:A99"/>
    <mergeCell ref="A94:F95"/>
    <mergeCell ref="C88:D89"/>
    <mergeCell ref="C91:D93"/>
    <mergeCell ref="C96:D96"/>
    <mergeCell ref="D107:E107"/>
    <mergeCell ref="D108:E108"/>
    <mergeCell ref="A107:A109"/>
    <mergeCell ref="D122:E122"/>
    <mergeCell ref="A120:E120"/>
    <mergeCell ref="B114:B115"/>
    <mergeCell ref="C116:D116"/>
    <mergeCell ref="E116:F116"/>
    <mergeCell ref="D121:E121"/>
    <mergeCell ref="C114:F114"/>
    <mergeCell ref="A136:G136"/>
    <mergeCell ref="D137:G137"/>
    <mergeCell ref="F138:G138"/>
    <mergeCell ref="D138:E138"/>
    <mergeCell ref="A137:A138"/>
    <mergeCell ref="B137:B138"/>
    <mergeCell ref="C137:C138"/>
    <mergeCell ref="D140:E140"/>
    <mergeCell ref="B144:D144"/>
    <mergeCell ref="A124:E124"/>
    <mergeCell ref="A130:E130"/>
    <mergeCell ref="A125:E125"/>
    <mergeCell ref="A131:E131"/>
    <mergeCell ref="A126:E126"/>
    <mergeCell ref="A127:E127"/>
    <mergeCell ref="A128:E128"/>
    <mergeCell ref="A129:E129"/>
    <mergeCell ref="A161:A162"/>
    <mergeCell ref="B161:B162"/>
    <mergeCell ref="C161:C162"/>
    <mergeCell ref="D161:G161"/>
    <mergeCell ref="D162:E162"/>
    <mergeCell ref="F162:G162"/>
    <mergeCell ref="A160:G160"/>
    <mergeCell ref="A151:G151"/>
    <mergeCell ref="A152:F152"/>
    <mergeCell ref="F155:G155"/>
    <mergeCell ref="B145:B147"/>
    <mergeCell ref="D157:E157"/>
    <mergeCell ref="F156:G156"/>
    <mergeCell ref="F157:G157"/>
    <mergeCell ref="F148:G148"/>
    <mergeCell ref="D156:E156"/>
    <mergeCell ref="D7:E7"/>
    <mergeCell ref="D8:E8"/>
    <mergeCell ref="D9:E9"/>
    <mergeCell ref="D155:E155"/>
    <mergeCell ref="A153:G153"/>
    <mergeCell ref="A154:A155"/>
    <mergeCell ref="B154:B155"/>
    <mergeCell ref="C154:C155"/>
    <mergeCell ref="D154:G154"/>
    <mergeCell ref="D146:E147"/>
    <mergeCell ref="D10:E10"/>
    <mergeCell ref="D11:E11"/>
    <mergeCell ref="A12:D12"/>
    <mergeCell ref="C145:C147"/>
    <mergeCell ref="D145:G145"/>
    <mergeCell ref="F7:G7"/>
    <mergeCell ref="F8:G8"/>
    <mergeCell ref="F9:G9"/>
    <mergeCell ref="F10:G10"/>
    <mergeCell ref="F11:G11"/>
    <mergeCell ref="A133:G133"/>
    <mergeCell ref="A135:F135"/>
    <mergeCell ref="D148:E148"/>
    <mergeCell ref="F146:G147"/>
    <mergeCell ref="F139:G139"/>
    <mergeCell ref="F140:G140"/>
    <mergeCell ref="A141:F141"/>
    <mergeCell ref="A143:G143"/>
    <mergeCell ref="A145:A147"/>
    <mergeCell ref="D139:E139"/>
    <mergeCell ref="C98:D99"/>
    <mergeCell ref="C101:D103"/>
    <mergeCell ref="B100:E100"/>
    <mergeCell ref="A16:A18"/>
    <mergeCell ref="B16:B18"/>
    <mergeCell ref="C16:C18"/>
    <mergeCell ref="B87:E87"/>
    <mergeCell ref="C53:D53"/>
    <mergeCell ref="D67:E67"/>
    <mergeCell ref="A49:F49"/>
  </mergeCells>
  <printOptions/>
  <pageMargins left="0.75" right="0.75" top="1" bottom="1" header="0.5" footer="0.5"/>
  <pageSetup horizontalDpi="600" verticalDpi="600" orientation="portrait" paperSize="9" scale="60" r:id="rId1"/>
  <rowBreaks count="2" manualBreakCount="2">
    <brk id="72" max="6" man="1"/>
    <brk id="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48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6.140625" style="23" customWidth="1"/>
    <col min="2" max="2" width="7.00390625" style="23" customWidth="1"/>
    <col min="3" max="3" width="30.8515625" style="23" customWidth="1"/>
    <col min="4" max="4" width="23.8515625" style="23" customWidth="1"/>
    <col min="5" max="5" width="19.421875" style="23" customWidth="1"/>
    <col min="6" max="6" width="20.57421875" style="23" customWidth="1"/>
    <col min="7" max="7" width="13.140625" style="23" customWidth="1"/>
    <col min="8" max="8" width="12.7109375" style="23" customWidth="1"/>
    <col min="9" max="16384" width="9.140625" style="23" customWidth="1"/>
  </cols>
  <sheetData>
    <row r="2" ht="15.75" hidden="1">
      <c r="C2" s="16" t="s">
        <v>180</v>
      </c>
    </row>
    <row r="3" spans="3:5" ht="51" customHeight="1" hidden="1">
      <c r="C3" s="522" t="s">
        <v>32</v>
      </c>
      <c r="D3" s="523"/>
      <c r="E3" s="523"/>
    </row>
    <row r="4" spans="2:3" ht="21.75" customHeight="1" hidden="1" thickBot="1">
      <c r="B4" s="16" t="s">
        <v>21</v>
      </c>
      <c r="C4" s="16" t="s">
        <v>176</v>
      </c>
    </row>
    <row r="5" spans="2:9" ht="18.75" customHeight="1" hidden="1">
      <c r="B5" s="527" t="s">
        <v>39</v>
      </c>
      <c r="C5" s="509" t="s">
        <v>83</v>
      </c>
      <c r="D5" s="509" t="s">
        <v>40</v>
      </c>
      <c r="E5" s="509" t="s">
        <v>84</v>
      </c>
      <c r="F5" s="519" t="s">
        <v>85</v>
      </c>
      <c r="G5" s="520"/>
      <c r="H5" s="520"/>
      <c r="I5" s="521"/>
    </row>
    <row r="6" spans="2:9" ht="83.25" customHeight="1" hidden="1" thickBot="1">
      <c r="B6" s="528"/>
      <c r="C6" s="510"/>
      <c r="D6" s="510"/>
      <c r="E6" s="510"/>
      <c r="F6" s="76" t="s">
        <v>86</v>
      </c>
      <c r="G6" s="76" t="s">
        <v>87</v>
      </c>
      <c r="H6" s="77" t="s">
        <v>88</v>
      </c>
      <c r="I6" s="78" t="s">
        <v>179</v>
      </c>
    </row>
    <row r="7" spans="2:9" ht="19.5" customHeight="1" hidden="1" thickBot="1">
      <c r="B7" s="79">
        <v>1</v>
      </c>
      <c r="C7" s="47">
        <v>2</v>
      </c>
      <c r="D7" s="47">
        <v>3</v>
      </c>
      <c r="E7" s="47">
        <v>4</v>
      </c>
      <c r="F7" s="47">
        <v>5</v>
      </c>
      <c r="G7" s="47">
        <v>6</v>
      </c>
      <c r="H7" s="80">
        <v>7</v>
      </c>
      <c r="I7" s="81">
        <v>8</v>
      </c>
    </row>
    <row r="8" spans="2:9" ht="47.25" hidden="1">
      <c r="B8" s="82">
        <v>1</v>
      </c>
      <c r="C8" s="67" t="s">
        <v>89</v>
      </c>
      <c r="D8" s="67" t="s">
        <v>90</v>
      </c>
      <c r="E8" s="83">
        <f>F8+G8+H8+I8</f>
        <v>22.31</v>
      </c>
      <c r="F8" s="83">
        <v>11.28</v>
      </c>
      <c r="G8" s="83">
        <v>2.46</v>
      </c>
      <c r="H8" s="84">
        <v>8.57</v>
      </c>
      <c r="I8" s="85">
        <v>0</v>
      </c>
    </row>
    <row r="9" spans="2:9" ht="47.25" hidden="1">
      <c r="B9" s="86">
        <f>B8+1</f>
        <v>2</v>
      </c>
      <c r="C9" s="56" t="s">
        <v>91</v>
      </c>
      <c r="D9" s="56" t="s">
        <v>90</v>
      </c>
      <c r="E9" s="87">
        <f>F9+G9+H9+I9</f>
        <v>12.940000000000001</v>
      </c>
      <c r="F9" s="50">
        <v>10.48</v>
      </c>
      <c r="G9" s="50">
        <v>2.46</v>
      </c>
      <c r="H9" s="88">
        <v>0</v>
      </c>
      <c r="I9" s="89">
        <v>0</v>
      </c>
    </row>
    <row r="10" spans="2:9" ht="47.25" hidden="1">
      <c r="B10" s="86">
        <f>B9+1</f>
        <v>3</v>
      </c>
      <c r="C10" s="56" t="s">
        <v>92</v>
      </c>
      <c r="D10" s="56" t="s">
        <v>90</v>
      </c>
      <c r="E10" s="90">
        <f>F10+G10+H10+I10</f>
        <v>9.2</v>
      </c>
      <c r="F10" s="50">
        <v>6.74</v>
      </c>
      <c r="G10" s="50">
        <v>2.46</v>
      </c>
      <c r="H10" s="88">
        <v>0</v>
      </c>
      <c r="I10" s="89">
        <v>0</v>
      </c>
    </row>
    <row r="11" spans="2:9" ht="79.5" hidden="1" thickBot="1">
      <c r="B11" s="91">
        <f>B10+1</f>
        <v>4</v>
      </c>
      <c r="C11" s="68" t="s">
        <v>36</v>
      </c>
      <c r="D11" s="68" t="s">
        <v>90</v>
      </c>
      <c r="E11" s="92">
        <f>F11+G11+H11+I11</f>
        <v>5.62</v>
      </c>
      <c r="F11" s="93">
        <v>0</v>
      </c>
      <c r="G11" s="93">
        <v>2.46</v>
      </c>
      <c r="H11" s="94">
        <v>0</v>
      </c>
      <c r="I11" s="95">
        <v>3.16</v>
      </c>
    </row>
    <row r="12" ht="6.75" customHeight="1" hidden="1"/>
    <row r="13" ht="15.75" hidden="1">
      <c r="C13" s="23" t="s">
        <v>93</v>
      </c>
    </row>
    <row r="14" ht="15.75" hidden="1">
      <c r="C14" s="23" t="s">
        <v>94</v>
      </c>
    </row>
    <row r="15" ht="15.75" hidden="1">
      <c r="C15" s="23" t="s">
        <v>38</v>
      </c>
    </row>
    <row r="16" ht="15.75" hidden="1"/>
    <row r="17" ht="15.75" hidden="1"/>
    <row r="18" spans="2:3" ht="15.75" hidden="1">
      <c r="B18" s="24" t="s">
        <v>22</v>
      </c>
      <c r="C18" s="16" t="s">
        <v>177</v>
      </c>
    </row>
    <row r="19" ht="16.5" hidden="1" thickBot="1">
      <c r="C19" s="16"/>
    </row>
    <row r="20" spans="2:5" ht="32.25" hidden="1" thickBot="1">
      <c r="B20" s="96" t="s">
        <v>39</v>
      </c>
      <c r="C20" s="97" t="s">
        <v>83</v>
      </c>
      <c r="D20" s="97" t="s">
        <v>155</v>
      </c>
      <c r="E20" s="97" t="s">
        <v>73</v>
      </c>
    </row>
    <row r="21" spans="2:5" ht="16.5" hidden="1" thickBot="1">
      <c r="B21" s="98">
        <v>1</v>
      </c>
      <c r="C21" s="99">
        <v>2</v>
      </c>
      <c r="D21" s="99">
        <v>3</v>
      </c>
      <c r="E21" s="99">
        <v>4</v>
      </c>
    </row>
    <row r="22" spans="2:5" ht="48" hidden="1" thickBot="1">
      <c r="B22" s="72" t="s">
        <v>21</v>
      </c>
      <c r="C22" s="100" t="s">
        <v>37</v>
      </c>
      <c r="D22" s="100" t="s">
        <v>90</v>
      </c>
      <c r="E22" s="101">
        <v>6.92</v>
      </c>
    </row>
    <row r="23" ht="15.75" hidden="1"/>
    <row r="24" ht="15.75" hidden="1"/>
    <row r="25" ht="16.5" thickBot="1"/>
    <row r="26" spans="2:5" ht="56.25" customHeight="1">
      <c r="B26" s="524" t="s">
        <v>23</v>
      </c>
      <c r="C26" s="525"/>
      <c r="D26" s="525"/>
      <c r="E26" s="526"/>
    </row>
    <row r="27" spans="2:5" ht="77.25" customHeight="1">
      <c r="B27" s="512" t="s">
        <v>208</v>
      </c>
      <c r="C27" s="517"/>
      <c r="D27" s="517"/>
      <c r="E27" s="507"/>
    </row>
    <row r="28" spans="2:5" ht="31.5">
      <c r="B28" s="180" t="s">
        <v>39</v>
      </c>
      <c r="C28" s="192" t="s">
        <v>24</v>
      </c>
      <c r="D28" s="192" t="s">
        <v>155</v>
      </c>
      <c r="E28" s="181" t="s">
        <v>143</v>
      </c>
    </row>
    <row r="29" spans="2:5" ht="21.75" customHeight="1">
      <c r="B29" s="512">
        <v>1</v>
      </c>
      <c r="C29" s="56" t="s">
        <v>25</v>
      </c>
      <c r="D29" s="517" t="s">
        <v>27</v>
      </c>
      <c r="E29" s="518">
        <v>3.8</v>
      </c>
    </row>
    <row r="30" spans="2:5" ht="48.75" customHeight="1">
      <c r="B30" s="512"/>
      <c r="C30" s="56" t="s">
        <v>26</v>
      </c>
      <c r="D30" s="517"/>
      <c r="E30" s="518"/>
    </row>
    <row r="31" spans="2:5" ht="15.75" customHeight="1">
      <c r="B31" s="512">
        <v>2</v>
      </c>
      <c r="C31" s="514" t="s">
        <v>28</v>
      </c>
      <c r="D31" s="378" t="s">
        <v>29</v>
      </c>
      <c r="E31" s="507">
        <v>0.43</v>
      </c>
    </row>
    <row r="32" spans="2:5" ht="16.5" thickBot="1">
      <c r="B32" s="513"/>
      <c r="C32" s="515"/>
      <c r="D32" s="516"/>
      <c r="E32" s="508"/>
    </row>
    <row r="34" spans="2:4" ht="96" customHeight="1" hidden="1">
      <c r="B34" s="511" t="s">
        <v>171</v>
      </c>
      <c r="C34" s="511"/>
      <c r="D34" s="511"/>
    </row>
    <row r="35" ht="15.75" hidden="1"/>
    <row r="36" spans="2:4" ht="124.5" customHeight="1" hidden="1" thickBot="1">
      <c r="B36" s="384" t="s">
        <v>31</v>
      </c>
      <c r="C36" s="384"/>
      <c r="D36" s="384"/>
    </row>
    <row r="37" spans="2:4" ht="32.25" hidden="1" thickBot="1">
      <c r="B37" s="46" t="s">
        <v>39</v>
      </c>
      <c r="C37" s="47" t="s">
        <v>133</v>
      </c>
      <c r="D37" s="48" t="s">
        <v>95</v>
      </c>
    </row>
    <row r="38" spans="2:4" ht="16.5" hidden="1" thickBot="1">
      <c r="B38" s="102">
        <v>1</v>
      </c>
      <c r="C38" s="47">
        <v>2</v>
      </c>
      <c r="D38" s="49">
        <v>3</v>
      </c>
    </row>
    <row r="39" spans="2:4" ht="47.25" hidden="1">
      <c r="B39" s="103">
        <v>1</v>
      </c>
      <c r="C39" s="104" t="s">
        <v>96</v>
      </c>
      <c r="D39" s="105">
        <f>'[1]КЭ '!$D$7</f>
        <v>35.00051298240001</v>
      </c>
    </row>
    <row r="40" spans="2:4" ht="32.25" hidden="1" thickBot="1">
      <c r="B40" s="106">
        <v>2</v>
      </c>
      <c r="C40" s="107" t="s">
        <v>97</v>
      </c>
      <c r="D40" s="108">
        <f>'[1]КЭ '!$D$8</f>
        <v>64.000579692</v>
      </c>
    </row>
    <row r="42" spans="2:6" ht="42" customHeight="1">
      <c r="B42" s="184"/>
      <c r="C42" s="184"/>
      <c r="D42" s="184"/>
      <c r="E42" s="184"/>
      <c r="F42" s="184"/>
    </row>
    <row r="43" spans="2:6" ht="70.5" customHeight="1">
      <c r="B43" s="117"/>
      <c r="C43" s="117"/>
      <c r="D43" s="117"/>
      <c r="E43" s="117"/>
      <c r="F43" s="117"/>
    </row>
    <row r="44" spans="2:6" ht="15.75">
      <c r="B44" s="183"/>
      <c r="C44" s="183"/>
      <c r="D44" s="183"/>
      <c r="E44" s="183"/>
      <c r="F44" s="183"/>
    </row>
    <row r="45" spans="2:6" ht="21.75" customHeight="1">
      <c r="B45" s="117"/>
      <c r="C45" s="37"/>
      <c r="D45" s="37"/>
      <c r="E45" s="37"/>
      <c r="F45" s="37"/>
    </row>
    <row r="46" spans="2:6" ht="66.75" customHeight="1">
      <c r="B46" s="117"/>
      <c r="C46" s="37"/>
      <c r="D46" s="37"/>
      <c r="E46" s="37"/>
      <c r="F46" s="37"/>
    </row>
    <row r="47" spans="2:5" s="33" customFormat="1" ht="15.75" customHeight="1">
      <c r="B47" s="117"/>
      <c r="C47" s="37"/>
      <c r="D47" s="37"/>
      <c r="E47" s="37"/>
    </row>
    <row r="48" spans="2:5" s="33" customFormat="1" ht="15.75">
      <c r="B48" s="117"/>
      <c r="C48" s="37"/>
      <c r="D48" s="37"/>
      <c r="E48" s="37"/>
    </row>
  </sheetData>
  <sheetProtection/>
  <mergeCells count="17">
    <mergeCell ref="E29:E30"/>
    <mergeCell ref="F5:I5"/>
    <mergeCell ref="C3:E3"/>
    <mergeCell ref="B27:E27"/>
    <mergeCell ref="B26:E26"/>
    <mergeCell ref="B5:B6"/>
    <mergeCell ref="C5:C6"/>
    <mergeCell ref="E31:E32"/>
    <mergeCell ref="D5:D6"/>
    <mergeCell ref="B36:D36"/>
    <mergeCell ref="B34:D34"/>
    <mergeCell ref="B31:B32"/>
    <mergeCell ref="C31:C32"/>
    <mergeCell ref="D31:D32"/>
    <mergeCell ref="E5:E6"/>
    <mergeCell ref="B29:B30"/>
    <mergeCell ref="D29:D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7"/>
  <sheetViews>
    <sheetView zoomScalePageLayoutView="0" workbookViewId="0" topLeftCell="A49">
      <selection activeCell="B21" sqref="B21"/>
    </sheetView>
  </sheetViews>
  <sheetFormatPr defaultColWidth="9.140625" defaultRowHeight="12.75"/>
  <cols>
    <col min="1" max="1" width="5.8515625" style="4" customWidth="1"/>
    <col min="2" max="2" width="51.00390625" style="4" customWidth="1"/>
    <col min="3" max="3" width="15.421875" style="4" customWidth="1"/>
    <col min="4" max="4" width="17.28125" style="4" customWidth="1"/>
    <col min="5" max="16384" width="9.140625" style="4" customWidth="1"/>
  </cols>
  <sheetData>
    <row r="2" ht="18.75">
      <c r="A2" s="21" t="s">
        <v>411</v>
      </c>
    </row>
    <row r="3" ht="18.75">
      <c r="A3" s="21"/>
    </row>
    <row r="4" spans="1:2" ht="16.5">
      <c r="A4" s="26" t="s">
        <v>21</v>
      </c>
      <c r="B4" s="25" t="s">
        <v>181</v>
      </c>
    </row>
    <row r="5" spans="1:3" ht="43.5" customHeight="1" thickBot="1">
      <c r="A5" s="535" t="s">
        <v>410</v>
      </c>
      <c r="B5" s="535"/>
      <c r="C5" s="535"/>
    </row>
    <row r="6" spans="1:3" ht="30.75" customHeight="1">
      <c r="A6" s="182" t="s">
        <v>39</v>
      </c>
      <c r="B6" s="198" t="s">
        <v>74</v>
      </c>
      <c r="C6" s="199" t="s">
        <v>214</v>
      </c>
    </row>
    <row r="7" spans="1:3" ht="15">
      <c r="A7" s="18">
        <v>1</v>
      </c>
      <c r="B7" s="130" t="s">
        <v>343</v>
      </c>
      <c r="C7" s="27">
        <v>23</v>
      </c>
    </row>
    <row r="8" spans="1:3" ht="15">
      <c r="A8" s="18">
        <f>A7+1</f>
        <v>2</v>
      </c>
      <c r="B8" s="130" t="s">
        <v>338</v>
      </c>
      <c r="C8" s="27">
        <v>23</v>
      </c>
    </row>
    <row r="9" spans="1:3" ht="30">
      <c r="A9" s="18">
        <v>3</v>
      </c>
      <c r="B9" s="130" t="s">
        <v>339</v>
      </c>
      <c r="C9" s="27">
        <v>37</v>
      </c>
    </row>
    <row r="10" spans="1:3" ht="18" customHeight="1">
      <c r="A10" s="18">
        <v>4</v>
      </c>
      <c r="B10" s="130" t="s">
        <v>344</v>
      </c>
      <c r="C10" s="131"/>
    </row>
    <row r="11" spans="1:3" ht="24" customHeight="1">
      <c r="A11" s="19" t="s">
        <v>42</v>
      </c>
      <c r="B11" s="130" t="s">
        <v>117</v>
      </c>
      <c r="C11" s="27">
        <v>1150</v>
      </c>
    </row>
    <row r="12" spans="1:3" ht="30" customHeight="1">
      <c r="A12" s="18" t="s">
        <v>340</v>
      </c>
      <c r="B12" s="130" t="s">
        <v>118</v>
      </c>
      <c r="C12" s="27">
        <v>805</v>
      </c>
    </row>
    <row r="13" spans="1:3" ht="31.5" customHeight="1">
      <c r="A13" s="18" t="s">
        <v>341</v>
      </c>
      <c r="B13" s="130" t="s">
        <v>311</v>
      </c>
      <c r="C13" s="27">
        <v>575</v>
      </c>
    </row>
    <row r="14" spans="1:3" ht="20.25" customHeight="1" thickBot="1">
      <c r="A14" s="20" t="s">
        <v>342</v>
      </c>
      <c r="B14" s="132" t="s">
        <v>168</v>
      </c>
      <c r="C14" s="30">
        <v>1449</v>
      </c>
    </row>
    <row r="15" ht="18.75">
      <c r="B15" s="21"/>
    </row>
    <row r="16" spans="1:3" ht="35.25" customHeight="1" thickBot="1">
      <c r="A16" s="547" t="s">
        <v>419</v>
      </c>
      <c r="B16" s="547"/>
      <c r="C16" s="547"/>
    </row>
    <row r="17" spans="1:3" ht="15">
      <c r="A17" s="543" t="s">
        <v>74</v>
      </c>
      <c r="B17" s="544"/>
      <c r="C17" s="199" t="s">
        <v>420</v>
      </c>
    </row>
    <row r="18" spans="1:3" ht="48.75" customHeight="1">
      <c r="A18" s="545" t="s">
        <v>418</v>
      </c>
      <c r="B18" s="546"/>
      <c r="C18" s="27">
        <v>30</v>
      </c>
    </row>
    <row r="19" ht="18.75">
      <c r="B19" s="21"/>
    </row>
    <row r="20" spans="1:4" ht="45" customHeight="1">
      <c r="A20" s="536" t="s">
        <v>369</v>
      </c>
      <c r="B20" s="537"/>
      <c r="C20" s="537"/>
      <c r="D20" s="537"/>
    </row>
    <row r="21" ht="13.5" thickBot="1">
      <c r="D21" s="28" t="s">
        <v>51</v>
      </c>
    </row>
    <row r="22" spans="1:4" ht="20.25" customHeight="1">
      <c r="A22" s="540" t="s">
        <v>39</v>
      </c>
      <c r="B22" s="531" t="s">
        <v>376</v>
      </c>
      <c r="C22" s="531" t="s">
        <v>183</v>
      </c>
      <c r="D22" s="538"/>
    </row>
    <row r="23" spans="1:4" ht="20.25" customHeight="1">
      <c r="A23" s="541"/>
      <c r="B23" s="532"/>
      <c r="C23" s="268" t="s">
        <v>184</v>
      </c>
      <c r="D23" s="267" t="s">
        <v>377</v>
      </c>
    </row>
    <row r="24" spans="1:4" ht="22.5" customHeight="1">
      <c r="A24" s="542"/>
      <c r="B24" s="539"/>
      <c r="C24" s="11" t="s">
        <v>184</v>
      </c>
      <c r="D24" s="274" t="s">
        <v>185</v>
      </c>
    </row>
    <row r="25" spans="1:4" ht="17.25" customHeight="1">
      <c r="A25" s="275" t="s">
        <v>21</v>
      </c>
      <c r="B25" s="272" t="s">
        <v>172</v>
      </c>
      <c r="C25" s="222">
        <v>805.78</v>
      </c>
      <c r="D25" s="227">
        <v>50.38</v>
      </c>
    </row>
    <row r="26" spans="1:4" ht="19.5" customHeight="1">
      <c r="A26" s="224" t="s">
        <v>22</v>
      </c>
      <c r="B26" s="223" t="s">
        <v>186</v>
      </c>
      <c r="C26" s="222">
        <v>805.78</v>
      </c>
      <c r="D26" s="227">
        <v>50.38</v>
      </c>
    </row>
    <row r="27" spans="1:4" ht="19.5" customHeight="1">
      <c r="A27" s="224" t="s">
        <v>33</v>
      </c>
      <c r="B27" s="223" t="s">
        <v>251</v>
      </c>
      <c r="C27" s="222">
        <v>732.47</v>
      </c>
      <c r="D27" s="227">
        <v>63.26</v>
      </c>
    </row>
    <row r="28" spans="1:4" ht="19.5" customHeight="1">
      <c r="A28" s="224" t="s">
        <v>34</v>
      </c>
      <c r="B28" s="223" t="s">
        <v>222</v>
      </c>
      <c r="C28" s="222">
        <v>690.59</v>
      </c>
      <c r="D28" s="227">
        <v>54.19</v>
      </c>
    </row>
    <row r="29" spans="1:4" ht="19.5" customHeight="1">
      <c r="A29" s="224" t="s">
        <v>35</v>
      </c>
      <c r="B29" s="223" t="s">
        <v>223</v>
      </c>
      <c r="C29" s="222">
        <v>690.59</v>
      </c>
      <c r="D29" s="227">
        <v>54.19</v>
      </c>
    </row>
    <row r="30" spans="1:4" ht="19.5" customHeight="1">
      <c r="A30" s="224" t="s">
        <v>79</v>
      </c>
      <c r="B30" s="223" t="s">
        <v>253</v>
      </c>
      <c r="C30" s="222">
        <v>715.02</v>
      </c>
      <c r="D30" s="227">
        <v>59.79</v>
      </c>
    </row>
    <row r="31" spans="1:4" ht="18.75" customHeight="1">
      <c r="A31" s="224" t="s">
        <v>225</v>
      </c>
      <c r="B31" s="223" t="s">
        <v>224</v>
      </c>
      <c r="C31" s="222">
        <v>774.33</v>
      </c>
      <c r="D31" s="227">
        <v>44.46</v>
      </c>
    </row>
    <row r="32" spans="1:4" ht="20.25" customHeight="1">
      <c r="A32" s="224" t="s">
        <v>227</v>
      </c>
      <c r="B32" s="223" t="s">
        <v>187</v>
      </c>
      <c r="C32" s="222">
        <v>749.93</v>
      </c>
      <c r="D32" s="271">
        <v>29.4</v>
      </c>
    </row>
    <row r="33" spans="1:4" ht="20.25" customHeight="1">
      <c r="A33" s="224" t="s">
        <v>228</v>
      </c>
      <c r="B33" s="190" t="s">
        <v>140</v>
      </c>
      <c r="C33" s="222">
        <v>715.02</v>
      </c>
      <c r="D33" s="227">
        <v>49.55</v>
      </c>
    </row>
    <row r="34" spans="1:4" ht="20.25" customHeight="1">
      <c r="A34" s="224" t="s">
        <v>230</v>
      </c>
      <c r="B34" s="223" t="s">
        <v>229</v>
      </c>
      <c r="C34" s="222">
        <v>662.65</v>
      </c>
      <c r="D34" s="227">
        <v>37.46</v>
      </c>
    </row>
    <row r="35" spans="1:4" ht="19.5" customHeight="1">
      <c r="A35" s="226" t="s">
        <v>231</v>
      </c>
      <c r="B35" s="190" t="s">
        <v>226</v>
      </c>
      <c r="C35" s="222">
        <v>567.77</v>
      </c>
      <c r="D35" s="227">
        <v>42.88</v>
      </c>
    </row>
    <row r="36" spans="1:4" ht="21" customHeight="1">
      <c r="A36" s="224" t="s">
        <v>232</v>
      </c>
      <c r="B36" s="223" t="s">
        <v>173</v>
      </c>
      <c r="C36" s="222">
        <v>648.68</v>
      </c>
      <c r="D36" s="227">
        <v>37.35</v>
      </c>
    </row>
    <row r="37" spans="1:4" ht="21" customHeight="1">
      <c r="A37" s="224" t="s">
        <v>234</v>
      </c>
      <c r="B37" s="190" t="s">
        <v>238</v>
      </c>
      <c r="C37" s="222">
        <v>669.63</v>
      </c>
      <c r="D37" s="227">
        <v>40.69</v>
      </c>
    </row>
    <row r="38" spans="1:4" ht="21" customHeight="1">
      <c r="A38" s="224" t="s">
        <v>235</v>
      </c>
      <c r="B38" s="190" t="s">
        <v>174</v>
      </c>
      <c r="C38" s="222">
        <v>610.29</v>
      </c>
      <c r="D38" s="227">
        <v>29.62</v>
      </c>
    </row>
    <row r="39" spans="1:4" ht="21.75" customHeight="1">
      <c r="A39" s="226" t="s">
        <v>236</v>
      </c>
      <c r="B39" s="190" t="s">
        <v>141</v>
      </c>
      <c r="C39" s="222">
        <v>711.53</v>
      </c>
      <c r="D39" s="227">
        <v>36.85</v>
      </c>
    </row>
    <row r="40" spans="1:4" ht="21.75" customHeight="1">
      <c r="A40" s="226" t="s">
        <v>237</v>
      </c>
      <c r="B40" s="190" t="s">
        <v>188</v>
      </c>
      <c r="C40" s="222">
        <v>715.02</v>
      </c>
      <c r="D40" s="227">
        <v>28.83</v>
      </c>
    </row>
    <row r="41" spans="1:4" ht="21.75" customHeight="1">
      <c r="A41" s="226" t="s">
        <v>239</v>
      </c>
      <c r="B41" s="190" t="s">
        <v>175</v>
      </c>
      <c r="C41" s="222">
        <v>627.74</v>
      </c>
      <c r="D41" s="271">
        <v>49</v>
      </c>
    </row>
    <row r="42" spans="1:4" ht="19.5" customHeight="1">
      <c r="A42" s="226" t="s">
        <v>241</v>
      </c>
      <c r="B42" s="190" t="s">
        <v>233</v>
      </c>
      <c r="C42" s="222">
        <v>680.11</v>
      </c>
      <c r="D42" s="227">
        <v>60.87</v>
      </c>
    </row>
    <row r="43" spans="1:4" ht="20.25" customHeight="1">
      <c r="A43" s="226" t="s">
        <v>242</v>
      </c>
      <c r="B43" s="223" t="s">
        <v>240</v>
      </c>
      <c r="C43" s="222">
        <v>662.65</v>
      </c>
      <c r="D43" s="227">
        <v>31.02</v>
      </c>
    </row>
    <row r="44" spans="1:4" ht="19.5" customHeight="1">
      <c r="A44" s="226" t="s">
        <v>244</v>
      </c>
      <c r="B44" s="223" t="s">
        <v>255</v>
      </c>
      <c r="C44" s="222">
        <v>575.01</v>
      </c>
      <c r="D44" s="227">
        <v>32.15</v>
      </c>
    </row>
    <row r="45" spans="1:4" ht="23.25" customHeight="1">
      <c r="A45" s="226" t="s">
        <v>246</v>
      </c>
      <c r="B45" s="150" t="s">
        <v>370</v>
      </c>
      <c r="C45" s="273">
        <v>582</v>
      </c>
      <c r="D45" s="276">
        <v>34.12</v>
      </c>
    </row>
    <row r="46" spans="1:4" ht="23.25" customHeight="1">
      <c r="A46" s="226" t="s">
        <v>248</v>
      </c>
      <c r="B46" s="150" t="s">
        <v>257</v>
      </c>
      <c r="C46" s="273">
        <v>612.32</v>
      </c>
      <c r="D46" s="277">
        <v>19.7</v>
      </c>
    </row>
    <row r="47" spans="1:4" ht="23.25" customHeight="1">
      <c r="A47" s="226" t="s">
        <v>250</v>
      </c>
      <c r="B47" s="150" t="s">
        <v>371</v>
      </c>
      <c r="C47" s="273">
        <v>592.48</v>
      </c>
      <c r="D47" s="276">
        <v>30.12</v>
      </c>
    </row>
    <row r="48" spans="1:4" ht="23.25" customHeight="1">
      <c r="A48" s="226" t="s">
        <v>252</v>
      </c>
      <c r="B48" s="223" t="s">
        <v>125</v>
      </c>
      <c r="C48" s="222">
        <v>389.98</v>
      </c>
      <c r="D48" s="227">
        <v>33.99</v>
      </c>
    </row>
    <row r="49" spans="1:4" ht="23.25" customHeight="1">
      <c r="A49" s="226" t="s">
        <v>254</v>
      </c>
      <c r="B49" s="223" t="s">
        <v>243</v>
      </c>
      <c r="C49" s="222">
        <v>435.36</v>
      </c>
      <c r="D49" s="227">
        <v>26.14</v>
      </c>
    </row>
    <row r="50" spans="1:4" ht="23.25" customHeight="1">
      <c r="A50" s="226" t="s">
        <v>256</v>
      </c>
      <c r="B50" s="223" t="s">
        <v>245</v>
      </c>
      <c r="C50" s="222">
        <v>1336.55</v>
      </c>
      <c r="D50" s="227">
        <v>0</v>
      </c>
    </row>
    <row r="51" spans="1:4" ht="23.25" customHeight="1">
      <c r="A51" s="226" t="s">
        <v>258</v>
      </c>
      <c r="B51" s="223" t="s">
        <v>247</v>
      </c>
      <c r="C51" s="222">
        <v>609.57</v>
      </c>
      <c r="D51" s="227">
        <v>0</v>
      </c>
    </row>
    <row r="52" spans="1:4" ht="23.25" customHeight="1">
      <c r="A52" s="226" t="s">
        <v>259</v>
      </c>
      <c r="B52" s="223" t="s">
        <v>372</v>
      </c>
      <c r="C52" s="222">
        <v>665.79</v>
      </c>
      <c r="D52" s="227">
        <v>22.41</v>
      </c>
    </row>
    <row r="53" spans="1:4" ht="23.25" customHeight="1">
      <c r="A53" s="226" t="s">
        <v>261</v>
      </c>
      <c r="B53" s="223" t="s">
        <v>262</v>
      </c>
      <c r="C53" s="222">
        <v>665.79</v>
      </c>
      <c r="D53" s="227">
        <v>29.41</v>
      </c>
    </row>
    <row r="54" spans="1:4" ht="23.25" customHeight="1">
      <c r="A54" s="226" t="s">
        <v>263</v>
      </c>
      <c r="B54" s="223" t="s">
        <v>260</v>
      </c>
      <c r="C54" s="222">
        <v>540.12</v>
      </c>
      <c r="D54" s="271">
        <v>23.2</v>
      </c>
    </row>
    <row r="55" spans="1:4" ht="23.25" customHeight="1">
      <c r="A55" s="226" t="s">
        <v>373</v>
      </c>
      <c r="B55" s="223" t="s">
        <v>249</v>
      </c>
      <c r="C55" s="222">
        <v>662.3</v>
      </c>
      <c r="D55" s="227">
        <v>12.51</v>
      </c>
    </row>
    <row r="56" spans="1:4" ht="23.25" customHeight="1">
      <c r="A56" s="226" t="s">
        <v>374</v>
      </c>
      <c r="B56" s="223" t="s">
        <v>264</v>
      </c>
      <c r="C56" s="222">
        <v>1113.65</v>
      </c>
      <c r="D56" s="227">
        <v>0</v>
      </c>
    </row>
    <row r="57" spans="1:4" ht="23.25" customHeight="1" thickBot="1">
      <c r="A57" s="278" t="s">
        <v>375</v>
      </c>
      <c r="B57" s="279" t="s">
        <v>265</v>
      </c>
      <c r="C57" s="221">
        <v>1442.26</v>
      </c>
      <c r="D57" s="220">
        <v>0</v>
      </c>
    </row>
    <row r="58" spans="1:5" ht="23.25" customHeight="1">
      <c r="A58" s="225"/>
      <c r="B58" s="280"/>
      <c r="C58" s="281"/>
      <c r="D58" s="282"/>
      <c r="E58" s="6"/>
    </row>
    <row r="60" ht="13.5" thickBot="1">
      <c r="D60" s="28" t="s">
        <v>50</v>
      </c>
    </row>
    <row r="61" spans="1:4" ht="15" customHeight="1">
      <c r="A61" s="529" t="s">
        <v>39</v>
      </c>
      <c r="B61" s="531" t="s">
        <v>134</v>
      </c>
      <c r="C61" s="531" t="s">
        <v>378</v>
      </c>
      <c r="D61" s="533" t="s">
        <v>382</v>
      </c>
    </row>
    <row r="62" spans="1:4" ht="31.5" customHeight="1">
      <c r="A62" s="530"/>
      <c r="B62" s="532"/>
      <c r="C62" s="532"/>
      <c r="D62" s="534"/>
    </row>
    <row r="63" spans="1:4" ht="15">
      <c r="A63" s="202">
        <v>1</v>
      </c>
      <c r="B63" s="200">
        <v>2</v>
      </c>
      <c r="C63" s="200">
        <v>3</v>
      </c>
      <c r="D63" s="203">
        <v>4</v>
      </c>
    </row>
    <row r="64" spans="1:4" ht="45.75" customHeight="1">
      <c r="A64" s="202">
        <v>1</v>
      </c>
      <c r="B64" s="201" t="s">
        <v>75</v>
      </c>
      <c r="C64" s="200" t="s">
        <v>138</v>
      </c>
      <c r="D64" s="204">
        <v>56</v>
      </c>
    </row>
    <row r="65" spans="1:4" ht="45.75" customHeight="1">
      <c r="A65" s="202">
        <v>2</v>
      </c>
      <c r="B65" s="201" t="s">
        <v>76</v>
      </c>
      <c r="C65" s="200" t="s">
        <v>379</v>
      </c>
      <c r="D65" s="204">
        <v>55</v>
      </c>
    </row>
    <row r="66" spans="1:4" ht="34.5" customHeight="1" thickBot="1">
      <c r="A66" s="122">
        <v>3</v>
      </c>
      <c r="B66" s="123" t="s">
        <v>380</v>
      </c>
      <c r="C66" s="10" t="s">
        <v>381</v>
      </c>
      <c r="D66" s="124">
        <v>485</v>
      </c>
    </row>
    <row r="67" spans="1:4" ht="15">
      <c r="A67" s="14"/>
      <c r="B67" s="14"/>
      <c r="C67" s="14"/>
      <c r="D67" s="14"/>
    </row>
  </sheetData>
  <sheetProtection/>
  <mergeCells count="12">
    <mergeCell ref="A18:B18"/>
    <mergeCell ref="A16:C16"/>
    <mergeCell ref="A61:A62"/>
    <mergeCell ref="B61:B62"/>
    <mergeCell ref="C61:C62"/>
    <mergeCell ref="D61:D62"/>
    <mergeCell ref="A5:C5"/>
    <mergeCell ref="A20:D20"/>
    <mergeCell ref="C22:D22"/>
    <mergeCell ref="B22:B24"/>
    <mergeCell ref="A22:A24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7"/>
  <sheetViews>
    <sheetView zoomScalePageLayoutView="0" workbookViewId="0" topLeftCell="A37">
      <selection activeCell="A2" sqref="A2:D2"/>
    </sheetView>
  </sheetViews>
  <sheetFormatPr defaultColWidth="9.140625" defaultRowHeight="12.75"/>
  <cols>
    <col min="1" max="1" width="8.7109375" style="15" customWidth="1"/>
    <col min="2" max="2" width="37.8515625" style="14" customWidth="1"/>
    <col min="3" max="3" width="18.7109375" style="14" customWidth="1"/>
    <col min="4" max="4" width="15.00390625" style="14" customWidth="1"/>
    <col min="5" max="16384" width="9.140625" style="14" customWidth="1"/>
  </cols>
  <sheetData>
    <row r="2" spans="1:4" ht="43.5" customHeight="1" thickBot="1">
      <c r="A2" s="550" t="s">
        <v>116</v>
      </c>
      <c r="B2" s="550"/>
      <c r="C2" s="550"/>
      <c r="D2" s="550"/>
    </row>
    <row r="3" spans="1:4" ht="51.75" customHeight="1">
      <c r="A3" s="543" t="s">
        <v>386</v>
      </c>
      <c r="B3" s="557"/>
      <c r="C3" s="557"/>
      <c r="D3" s="558"/>
    </row>
    <row r="4" spans="1:4" ht="49.5" customHeight="1" thickBot="1">
      <c r="A4" s="161"/>
      <c r="B4" s="162"/>
      <c r="C4" s="548" t="s">
        <v>387</v>
      </c>
      <c r="D4" s="549"/>
    </row>
    <row r="5" spans="1:4" ht="69" customHeight="1" thickBot="1">
      <c r="A5" s="551" t="s">
        <v>383</v>
      </c>
      <c r="B5" s="552"/>
      <c r="C5" s="552"/>
      <c r="D5" s="553"/>
    </row>
    <row r="6" spans="1:4" ht="59.25" customHeight="1" thickBot="1">
      <c r="A6" s="269" t="s">
        <v>39</v>
      </c>
      <c r="B6" s="270" t="s">
        <v>134</v>
      </c>
      <c r="C6" s="559" t="s">
        <v>384</v>
      </c>
      <c r="D6" s="560"/>
    </row>
    <row r="7" spans="1:4" ht="36.75" customHeight="1">
      <c r="A7" s="17">
        <v>1</v>
      </c>
      <c r="B7" s="2" t="s">
        <v>70</v>
      </c>
      <c r="C7" s="565">
        <v>222</v>
      </c>
      <c r="D7" s="566"/>
    </row>
    <row r="8" spans="1:4" ht="51" customHeight="1">
      <c r="A8" s="12">
        <v>2</v>
      </c>
      <c r="B8" s="1" t="s">
        <v>47</v>
      </c>
      <c r="C8" s="567">
        <v>2018</v>
      </c>
      <c r="D8" s="568"/>
    </row>
    <row r="9" spans="1:4" ht="36" customHeight="1">
      <c r="A9" s="12" t="s">
        <v>34</v>
      </c>
      <c r="B9" s="1" t="s">
        <v>157</v>
      </c>
      <c r="C9" s="567">
        <v>380</v>
      </c>
      <c r="D9" s="568"/>
    </row>
    <row r="10" spans="1:4" ht="20.25" customHeight="1" thickBot="1">
      <c r="A10" s="41" t="s">
        <v>35</v>
      </c>
      <c r="B10" s="38" t="s">
        <v>48</v>
      </c>
      <c r="C10" s="569">
        <v>5723</v>
      </c>
      <c r="D10" s="570"/>
    </row>
    <row r="11" spans="1:4" ht="21" customHeight="1" thickBot="1">
      <c r="A11" s="42"/>
      <c r="B11" s="43" t="s">
        <v>49</v>
      </c>
      <c r="C11" s="571">
        <f>SUM(C7:D10)</f>
        <v>8343</v>
      </c>
      <c r="D11" s="572"/>
    </row>
    <row r="13" spans="1:4" ht="51" customHeight="1" thickBot="1">
      <c r="A13" s="159"/>
      <c r="B13" s="160"/>
      <c r="C13" s="548" t="s">
        <v>387</v>
      </c>
      <c r="D13" s="549"/>
    </row>
    <row r="14" spans="1:4" ht="47.25" customHeight="1" thickBot="1">
      <c r="A14" s="554" t="s">
        <v>385</v>
      </c>
      <c r="B14" s="555"/>
      <c r="C14" s="555"/>
      <c r="D14" s="556"/>
    </row>
    <row r="15" spans="1:4" ht="30">
      <c r="A15" s="156" t="s">
        <v>39</v>
      </c>
      <c r="B15" s="156" t="s">
        <v>134</v>
      </c>
      <c r="C15" s="156" t="s">
        <v>155</v>
      </c>
      <c r="D15" s="156" t="s">
        <v>132</v>
      </c>
    </row>
    <row r="16" spans="1:4" ht="15">
      <c r="A16" s="155">
        <v>1</v>
      </c>
      <c r="B16" s="158" t="s">
        <v>146</v>
      </c>
      <c r="C16" s="156" t="s">
        <v>71</v>
      </c>
      <c r="D16" s="157">
        <v>255</v>
      </c>
    </row>
    <row r="17" spans="1:4" ht="30">
      <c r="A17" s="12">
        <v>2</v>
      </c>
      <c r="B17" s="1" t="s">
        <v>145</v>
      </c>
      <c r="C17" s="11" t="s">
        <v>71</v>
      </c>
      <c r="D17" s="31">
        <v>813</v>
      </c>
    </row>
    <row r="18" spans="1:4" ht="45.75" customHeight="1">
      <c r="A18" s="155">
        <v>3</v>
      </c>
      <c r="B18" s="1" t="s">
        <v>127</v>
      </c>
      <c r="C18" s="11" t="s">
        <v>124</v>
      </c>
      <c r="D18" s="31">
        <v>1465</v>
      </c>
    </row>
    <row r="19" spans="1:4" ht="47.25" customHeight="1">
      <c r="A19" s="155">
        <v>4</v>
      </c>
      <c r="B19" s="8" t="s">
        <v>126</v>
      </c>
      <c r="C19" s="11" t="s">
        <v>124</v>
      </c>
      <c r="D19" s="31">
        <v>1905</v>
      </c>
    </row>
    <row r="20" spans="1:4" ht="28.5" customHeight="1">
      <c r="A20" s="12">
        <v>5</v>
      </c>
      <c r="B20" s="1" t="s">
        <v>152</v>
      </c>
      <c r="C20" s="11" t="s">
        <v>71</v>
      </c>
      <c r="D20" s="31">
        <v>2379</v>
      </c>
    </row>
    <row r="21" spans="1:4" ht="31.5" customHeight="1">
      <c r="A21" s="155">
        <v>6</v>
      </c>
      <c r="B21" s="1" t="s">
        <v>153</v>
      </c>
      <c r="C21" s="11" t="s">
        <v>71</v>
      </c>
      <c r="D21" s="31">
        <v>4013</v>
      </c>
    </row>
    <row r="22" spans="1:4" ht="33" customHeight="1">
      <c r="A22" s="155">
        <v>7</v>
      </c>
      <c r="B22" s="1" t="s">
        <v>154</v>
      </c>
      <c r="C22" s="11" t="s">
        <v>71</v>
      </c>
      <c r="D22" s="31">
        <v>8424</v>
      </c>
    </row>
    <row r="23" spans="1:4" ht="32.25" customHeight="1">
      <c r="A23" s="12">
        <v>8</v>
      </c>
      <c r="B23" s="8" t="s">
        <v>158</v>
      </c>
      <c r="C23" s="11" t="s">
        <v>71</v>
      </c>
      <c r="D23" s="31">
        <v>4928</v>
      </c>
    </row>
    <row r="24" spans="1:4" ht="34.5" customHeight="1">
      <c r="A24" s="155">
        <v>9</v>
      </c>
      <c r="B24" s="1" t="s">
        <v>151</v>
      </c>
      <c r="C24" s="11" t="s">
        <v>124</v>
      </c>
      <c r="D24" s="31">
        <v>4679</v>
      </c>
    </row>
    <row r="25" spans="1:4" ht="36" customHeight="1">
      <c r="A25" s="155">
        <v>10</v>
      </c>
      <c r="B25" s="1" t="s">
        <v>150</v>
      </c>
      <c r="C25" s="11" t="s">
        <v>124</v>
      </c>
      <c r="D25" s="31">
        <v>5963</v>
      </c>
    </row>
    <row r="26" spans="1:4" ht="21" customHeight="1">
      <c r="A26" s="12">
        <v>11</v>
      </c>
      <c r="B26" s="1" t="s">
        <v>149</v>
      </c>
      <c r="C26" s="11" t="s">
        <v>124</v>
      </c>
      <c r="D26" s="31">
        <v>5219</v>
      </c>
    </row>
    <row r="27" spans="1:4" ht="34.5" customHeight="1">
      <c r="A27" s="155">
        <v>12</v>
      </c>
      <c r="B27" s="8" t="s">
        <v>128</v>
      </c>
      <c r="C27" s="11" t="s">
        <v>124</v>
      </c>
      <c r="D27" s="31">
        <v>1798</v>
      </c>
    </row>
    <row r="28" spans="1:4" ht="20.25" customHeight="1">
      <c r="A28" s="155">
        <v>13</v>
      </c>
      <c r="B28" s="1" t="s">
        <v>147</v>
      </c>
      <c r="C28" s="11" t="s">
        <v>135</v>
      </c>
      <c r="D28" s="31">
        <v>855</v>
      </c>
    </row>
    <row r="29" spans="1:4" ht="20.25" customHeight="1">
      <c r="A29" s="12">
        <v>14</v>
      </c>
      <c r="B29" s="1" t="s">
        <v>148</v>
      </c>
      <c r="C29" s="11" t="s">
        <v>135</v>
      </c>
      <c r="D29" s="31">
        <v>819</v>
      </c>
    </row>
    <row r="30" spans="1:4" ht="24.75" customHeight="1">
      <c r="A30" s="155">
        <v>15</v>
      </c>
      <c r="B30" s="38" t="s">
        <v>72</v>
      </c>
      <c r="C30" s="39" t="s">
        <v>124</v>
      </c>
      <c r="D30" s="40">
        <v>1466</v>
      </c>
    </row>
    <row r="31" spans="1:4" ht="35.25" customHeight="1">
      <c r="A31" s="155">
        <v>16</v>
      </c>
      <c r="B31" s="1" t="s">
        <v>159</v>
      </c>
      <c r="C31" s="11" t="s">
        <v>71</v>
      </c>
      <c r="D31" s="31">
        <v>214</v>
      </c>
    </row>
    <row r="32" spans="1:4" ht="35.25" customHeight="1">
      <c r="A32" s="12">
        <v>17</v>
      </c>
      <c r="B32" s="1" t="s">
        <v>160</v>
      </c>
      <c r="C32" s="11" t="s">
        <v>71</v>
      </c>
      <c r="D32" s="31">
        <v>208</v>
      </c>
    </row>
    <row r="33" spans="1:4" ht="32.25" customHeight="1">
      <c r="A33" s="155">
        <v>18</v>
      </c>
      <c r="B33" s="1" t="s">
        <v>129</v>
      </c>
      <c r="C33" s="11" t="s">
        <v>71</v>
      </c>
      <c r="D33" s="31">
        <v>127</v>
      </c>
    </row>
    <row r="34" spans="1:4" ht="24.75" customHeight="1">
      <c r="A34" s="155">
        <v>19</v>
      </c>
      <c r="B34" s="1" t="s">
        <v>130</v>
      </c>
      <c r="C34" s="11" t="s">
        <v>124</v>
      </c>
      <c r="D34" s="31">
        <v>229</v>
      </c>
    </row>
    <row r="35" spans="1:4" ht="24.75" customHeight="1" thickBot="1">
      <c r="A35" s="12">
        <v>20</v>
      </c>
      <c r="B35" s="3" t="s">
        <v>131</v>
      </c>
      <c r="C35" s="13" t="s">
        <v>71</v>
      </c>
      <c r="D35" s="32">
        <v>427</v>
      </c>
    </row>
    <row r="36" spans="1:4" ht="38.25" customHeight="1">
      <c r="A36" s="385" t="s">
        <v>137</v>
      </c>
      <c r="B36" s="385"/>
      <c r="C36" s="385"/>
      <c r="D36" s="385"/>
    </row>
    <row r="37" ht="15">
      <c r="A37" s="15" t="s">
        <v>136</v>
      </c>
    </row>
    <row r="38" ht="15.75" thickBot="1"/>
    <row r="39" spans="1:4" ht="76.5" customHeight="1" thickBot="1">
      <c r="A39" s="551" t="s">
        <v>388</v>
      </c>
      <c r="B39" s="552"/>
      <c r="C39" s="552"/>
      <c r="D39" s="553"/>
    </row>
    <row r="40" spans="1:4" ht="43.5" customHeight="1">
      <c r="A40" s="561" t="s">
        <v>39</v>
      </c>
      <c r="B40" s="563" t="s">
        <v>134</v>
      </c>
      <c r="C40" s="573" t="s">
        <v>389</v>
      </c>
      <c r="D40" s="574"/>
    </row>
    <row r="41" spans="1:4" ht="36" customHeight="1" thickBot="1">
      <c r="A41" s="562"/>
      <c r="B41" s="564"/>
      <c r="C41" s="575"/>
      <c r="D41" s="576"/>
    </row>
    <row r="42" spans="1:4" ht="30">
      <c r="A42" s="17">
        <v>1</v>
      </c>
      <c r="B42" s="2" t="s">
        <v>70</v>
      </c>
      <c r="C42" s="565">
        <v>171</v>
      </c>
      <c r="D42" s="566"/>
    </row>
    <row r="43" spans="1:4" ht="15">
      <c r="A43" s="12" t="s">
        <v>22</v>
      </c>
      <c r="B43" s="1" t="s">
        <v>46</v>
      </c>
      <c r="C43" s="577">
        <v>97</v>
      </c>
      <c r="D43" s="578"/>
    </row>
    <row r="44" spans="1:4" ht="45">
      <c r="A44" s="12" t="s">
        <v>33</v>
      </c>
      <c r="B44" s="1" t="s">
        <v>47</v>
      </c>
      <c r="C44" s="567">
        <v>3043</v>
      </c>
      <c r="D44" s="568"/>
    </row>
    <row r="45" spans="1:4" ht="30">
      <c r="A45" s="12" t="s">
        <v>34</v>
      </c>
      <c r="B45" s="1" t="s">
        <v>157</v>
      </c>
      <c r="C45" s="567">
        <v>632</v>
      </c>
      <c r="D45" s="568"/>
    </row>
    <row r="46" spans="1:4" ht="15.75" thickBot="1">
      <c r="A46" s="41" t="s">
        <v>35</v>
      </c>
      <c r="B46" s="38" t="s">
        <v>48</v>
      </c>
      <c r="C46" s="569">
        <v>4400</v>
      </c>
      <c r="D46" s="570"/>
    </row>
    <row r="47" spans="1:4" ht="15.75" thickBot="1">
      <c r="A47" s="42"/>
      <c r="B47" s="43" t="s">
        <v>49</v>
      </c>
      <c r="C47" s="571">
        <f>SUM(C42:C46)</f>
        <v>8343</v>
      </c>
      <c r="D47" s="572"/>
    </row>
  </sheetData>
  <sheetProtection/>
  <mergeCells count="23">
    <mergeCell ref="C46:D46"/>
    <mergeCell ref="C47:D47"/>
    <mergeCell ref="C40:D41"/>
    <mergeCell ref="C42:D42"/>
    <mergeCell ref="C43:D43"/>
    <mergeCell ref="C44:D44"/>
    <mergeCell ref="C45:D45"/>
    <mergeCell ref="A40:A41"/>
    <mergeCell ref="B40:B41"/>
    <mergeCell ref="C7:D7"/>
    <mergeCell ref="A36:D36"/>
    <mergeCell ref="C8:D8"/>
    <mergeCell ref="C9:D9"/>
    <mergeCell ref="C10:D10"/>
    <mergeCell ref="C11:D11"/>
    <mergeCell ref="C4:D4"/>
    <mergeCell ref="C13:D13"/>
    <mergeCell ref="A2:D2"/>
    <mergeCell ref="A39:D39"/>
    <mergeCell ref="A14:D14"/>
    <mergeCell ref="A3:D3"/>
    <mergeCell ref="C6:D6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89"/>
  <sheetViews>
    <sheetView zoomScalePageLayoutView="0" workbookViewId="0" topLeftCell="A19">
      <selection activeCell="B23" sqref="B23:F23"/>
    </sheetView>
  </sheetViews>
  <sheetFormatPr defaultColWidth="9.140625" defaultRowHeight="12.75"/>
  <cols>
    <col min="1" max="1" width="11.140625" style="0" customWidth="1"/>
    <col min="2" max="2" width="9.57421875" style="0" customWidth="1"/>
    <col min="3" max="3" width="45.57421875" style="0" customWidth="1"/>
    <col min="4" max="4" width="14.140625" style="0" customWidth="1"/>
    <col min="5" max="5" width="13.7109375" style="0" customWidth="1"/>
    <col min="6" max="6" width="13.421875" style="0" customWidth="1"/>
    <col min="7" max="7" width="12.7109375" style="0" customWidth="1"/>
  </cols>
  <sheetData>
    <row r="3" spans="2:7" ht="45.75" customHeight="1">
      <c r="B3" s="500" t="s">
        <v>104</v>
      </c>
      <c r="C3" s="500"/>
      <c r="D3" s="500"/>
      <c r="E3" s="500"/>
      <c r="F3" s="500"/>
      <c r="G3" s="179"/>
    </row>
    <row r="4" ht="12.75" customHeight="1" thickBot="1"/>
    <row r="5" spans="2:6" ht="12.75" customHeight="1">
      <c r="B5" s="599" t="s">
        <v>198</v>
      </c>
      <c r="C5" s="600"/>
      <c r="D5" s="600"/>
      <c r="E5" s="600"/>
      <c r="F5" s="601"/>
    </row>
    <row r="6" spans="2:6" ht="72" customHeight="1">
      <c r="B6" s="602"/>
      <c r="C6" s="603"/>
      <c r="D6" s="603"/>
      <c r="E6" s="603"/>
      <c r="F6" s="604"/>
    </row>
    <row r="7" spans="2:6" ht="12.75" hidden="1">
      <c r="B7" s="602"/>
      <c r="C7" s="603"/>
      <c r="D7" s="603"/>
      <c r="E7" s="603"/>
      <c r="F7" s="604"/>
    </row>
    <row r="8" spans="2:6" ht="12.75">
      <c r="B8" s="383" t="s">
        <v>417</v>
      </c>
      <c r="C8" s="375"/>
      <c r="D8" s="375"/>
      <c r="E8" s="375"/>
      <c r="F8" s="605"/>
    </row>
    <row r="9" spans="2:6" ht="12.75">
      <c r="B9" s="383"/>
      <c r="C9" s="375"/>
      <c r="D9" s="375"/>
      <c r="E9" s="375"/>
      <c r="F9" s="605"/>
    </row>
    <row r="10" spans="2:6" ht="32.25" customHeight="1">
      <c r="B10" s="383"/>
      <c r="C10" s="375"/>
      <c r="D10" s="375"/>
      <c r="E10" s="375"/>
      <c r="F10" s="605"/>
    </row>
    <row r="11" spans="2:6" ht="24.75" customHeight="1">
      <c r="B11" s="383"/>
      <c r="C11" s="375"/>
      <c r="D11" s="375"/>
      <c r="E11" s="375"/>
      <c r="F11" s="605"/>
    </row>
    <row r="12" spans="2:6" ht="6.75" customHeight="1">
      <c r="B12" s="188"/>
      <c r="C12" s="173"/>
      <c r="D12" s="173"/>
      <c r="E12" s="173"/>
      <c r="F12" s="189"/>
    </row>
    <row r="13" spans="2:6" ht="57" customHeight="1">
      <c r="B13" s="55" t="s">
        <v>190</v>
      </c>
      <c r="C13" s="187" t="s">
        <v>191</v>
      </c>
      <c r="D13" s="187" t="s">
        <v>213</v>
      </c>
      <c r="E13" s="52" t="s">
        <v>219</v>
      </c>
      <c r="F13" s="205" t="s">
        <v>220</v>
      </c>
    </row>
    <row r="14" spans="2:6" ht="27.75" customHeight="1">
      <c r="B14" s="206">
        <v>1</v>
      </c>
      <c r="C14" s="190" t="s">
        <v>192</v>
      </c>
      <c r="D14" s="187" t="s">
        <v>361</v>
      </c>
      <c r="E14" s="363">
        <v>1430.41</v>
      </c>
      <c r="F14" s="364">
        <v>1687.89</v>
      </c>
    </row>
    <row r="15" spans="2:6" ht="53.25" customHeight="1">
      <c r="B15" s="206">
        <v>2</v>
      </c>
      <c r="C15" s="190" t="s">
        <v>193</v>
      </c>
      <c r="D15" s="187" t="s">
        <v>362</v>
      </c>
      <c r="E15" s="187">
        <v>704.78</v>
      </c>
      <c r="F15" s="185">
        <v>831.64</v>
      </c>
    </row>
    <row r="16" spans="2:6" ht="51" customHeight="1">
      <c r="B16" s="206">
        <v>3</v>
      </c>
      <c r="C16" s="190" t="s">
        <v>194</v>
      </c>
      <c r="D16" s="187" t="s">
        <v>362</v>
      </c>
      <c r="E16" s="187">
        <v>796.46</v>
      </c>
      <c r="F16" s="185">
        <v>939.83</v>
      </c>
    </row>
    <row r="17" spans="2:6" ht="51" customHeight="1">
      <c r="B17" s="206">
        <v>4</v>
      </c>
      <c r="C17" s="190" t="s">
        <v>195</v>
      </c>
      <c r="D17" s="187" t="s">
        <v>362</v>
      </c>
      <c r="E17" s="266">
        <v>610.22</v>
      </c>
      <c r="F17" s="185">
        <v>720.06</v>
      </c>
    </row>
    <row r="18" spans="2:6" ht="51.75" customHeight="1">
      <c r="B18" s="206">
        <v>5</v>
      </c>
      <c r="C18" s="190" t="s">
        <v>196</v>
      </c>
      <c r="D18" s="187" t="s">
        <v>362</v>
      </c>
      <c r="E18" s="187">
        <v>678.04</v>
      </c>
      <c r="F18" s="185">
        <v>800.08</v>
      </c>
    </row>
    <row r="19" spans="2:6" ht="51.75" customHeight="1">
      <c r="B19" s="206">
        <v>6</v>
      </c>
      <c r="C19" s="190" t="s">
        <v>197</v>
      </c>
      <c r="D19" s="187" t="s">
        <v>362</v>
      </c>
      <c r="E19" s="187">
        <v>854.35</v>
      </c>
      <c r="F19" s="185">
        <v>1008.13</v>
      </c>
    </row>
    <row r="20" spans="2:6" ht="97.5" customHeight="1" thickBot="1">
      <c r="B20" s="140">
        <v>7</v>
      </c>
      <c r="C20" s="207" t="s">
        <v>368</v>
      </c>
      <c r="D20" s="135" t="s">
        <v>185</v>
      </c>
      <c r="E20" s="264">
        <v>1466.65</v>
      </c>
      <c r="F20" s="265">
        <v>1730.64</v>
      </c>
    </row>
    <row r="21" ht="27.75" customHeight="1" thickBot="1"/>
    <row r="22" spans="1:7" s="34" customFormat="1" ht="52.5" customHeight="1">
      <c r="A22" s="165"/>
      <c r="B22" s="606" t="s">
        <v>212</v>
      </c>
      <c r="C22" s="607"/>
      <c r="D22" s="607"/>
      <c r="E22" s="607"/>
      <c r="F22" s="608"/>
      <c r="G22" s="191"/>
    </row>
    <row r="23" spans="1:7" s="34" customFormat="1" ht="65.25" customHeight="1">
      <c r="A23" s="165"/>
      <c r="B23" s="612" t="s">
        <v>363</v>
      </c>
      <c r="C23" s="613"/>
      <c r="D23" s="613"/>
      <c r="E23" s="613"/>
      <c r="F23" s="614"/>
      <c r="G23" s="175"/>
    </row>
    <row r="24" spans="1:7" s="34" customFormat="1" ht="30" customHeight="1">
      <c r="A24" s="165"/>
      <c r="B24" s="212" t="s">
        <v>215</v>
      </c>
      <c r="C24" s="592" t="s">
        <v>134</v>
      </c>
      <c r="D24" s="593"/>
      <c r="E24" s="169" t="s">
        <v>213</v>
      </c>
      <c r="F24" s="185" t="s">
        <v>214</v>
      </c>
      <c r="G24" s="217"/>
    </row>
    <row r="25" spans="1:7" s="34" customFormat="1" ht="32.25" customHeight="1">
      <c r="A25" s="165"/>
      <c r="B25" s="212">
        <v>1</v>
      </c>
      <c r="C25" s="588" t="s">
        <v>216</v>
      </c>
      <c r="D25" s="589"/>
      <c r="E25" s="193" t="s">
        <v>218</v>
      </c>
      <c r="F25" s="213">
        <v>1600</v>
      </c>
      <c r="G25" s="217"/>
    </row>
    <row r="26" spans="1:7" s="34" customFormat="1" ht="34.5" customHeight="1" thickBot="1">
      <c r="A26" s="165"/>
      <c r="B26" s="214">
        <v>2</v>
      </c>
      <c r="C26" s="590" t="s">
        <v>217</v>
      </c>
      <c r="D26" s="591"/>
      <c r="E26" s="215" t="s">
        <v>218</v>
      </c>
      <c r="F26" s="186">
        <v>924</v>
      </c>
      <c r="G26" s="172"/>
    </row>
    <row r="27" spans="1:7" s="34" customFormat="1" ht="34.5" customHeight="1" thickBot="1">
      <c r="A27" s="165"/>
      <c r="B27" s="168"/>
      <c r="C27" s="164"/>
      <c r="D27" s="164"/>
      <c r="E27" s="168"/>
      <c r="F27" s="219"/>
      <c r="G27" s="172"/>
    </row>
    <row r="28" spans="2:5" ht="49.5" customHeight="1">
      <c r="B28" s="606" t="s">
        <v>266</v>
      </c>
      <c r="C28" s="607"/>
      <c r="D28" s="607"/>
      <c r="E28" s="608"/>
    </row>
    <row r="29" spans="2:5" ht="72" customHeight="1">
      <c r="B29" s="579" t="s">
        <v>404</v>
      </c>
      <c r="C29" s="580"/>
      <c r="D29" s="580"/>
      <c r="E29" s="581"/>
    </row>
    <row r="30" spans="2:5" ht="68.25" customHeight="1">
      <c r="B30" s="609" t="s">
        <v>191</v>
      </c>
      <c r="C30" s="593"/>
      <c r="D30" s="610" t="s">
        <v>268</v>
      </c>
      <c r="E30" s="611"/>
    </row>
    <row r="31" spans="2:5" ht="42.75" customHeight="1">
      <c r="B31" s="582" t="s">
        <v>267</v>
      </c>
      <c r="C31" s="583"/>
      <c r="D31" s="597">
        <v>247.85</v>
      </c>
      <c r="E31" s="598"/>
    </row>
    <row r="32" spans="1:5" s="34" customFormat="1" ht="52.5" customHeight="1" thickBot="1">
      <c r="A32" s="165"/>
      <c r="B32" s="165"/>
      <c r="C32" s="165"/>
      <c r="D32" s="165"/>
      <c r="E32" s="165"/>
    </row>
    <row r="33" spans="1:6" s="34" customFormat="1" ht="81.75" customHeight="1">
      <c r="A33" s="170"/>
      <c r="B33" s="596" t="s">
        <v>364</v>
      </c>
      <c r="C33" s="461"/>
      <c r="D33" s="461"/>
      <c r="E33" s="461"/>
      <c r="F33" s="468"/>
    </row>
    <row r="34" spans="1:6" s="34" customFormat="1" ht="16.5">
      <c r="A34" s="171"/>
      <c r="B34" s="594" t="s">
        <v>221</v>
      </c>
      <c r="C34" s="584" t="s">
        <v>54</v>
      </c>
      <c r="D34" s="585"/>
      <c r="E34" s="615" t="s">
        <v>55</v>
      </c>
      <c r="F34" s="616"/>
    </row>
    <row r="35" spans="2:6" s="34" customFormat="1" ht="68.25" customHeight="1">
      <c r="B35" s="595"/>
      <c r="C35" s="586"/>
      <c r="D35" s="587"/>
      <c r="E35" s="177" t="s">
        <v>56</v>
      </c>
      <c r="F35" s="208" t="s">
        <v>57</v>
      </c>
    </row>
    <row r="36" spans="2:6" s="34" customFormat="1" ht="30.75" customHeight="1">
      <c r="B36" s="209" t="s">
        <v>21</v>
      </c>
      <c r="C36" s="588" t="s">
        <v>58</v>
      </c>
      <c r="D36" s="589"/>
      <c r="E36" s="169">
        <v>243.27</v>
      </c>
      <c r="F36" s="210">
        <v>287.06</v>
      </c>
    </row>
    <row r="37" spans="2:6" s="34" customFormat="1" ht="28.5" customHeight="1">
      <c r="B37" s="209" t="s">
        <v>22</v>
      </c>
      <c r="C37" s="588" t="s">
        <v>59</v>
      </c>
      <c r="D37" s="589"/>
      <c r="E37" s="169">
        <v>261.82</v>
      </c>
      <c r="F37" s="210">
        <v>308.95</v>
      </c>
    </row>
    <row r="38" spans="2:6" s="34" customFormat="1" ht="32.25" customHeight="1">
      <c r="B38" s="209" t="s">
        <v>33</v>
      </c>
      <c r="C38" s="588" t="s">
        <v>60</v>
      </c>
      <c r="D38" s="589"/>
      <c r="E38" s="169">
        <v>280.38</v>
      </c>
      <c r="F38" s="210">
        <v>330.85</v>
      </c>
    </row>
    <row r="39" spans="2:6" s="34" customFormat="1" ht="40.5" customHeight="1">
      <c r="B39" s="209" t="s">
        <v>34</v>
      </c>
      <c r="C39" s="588" t="s">
        <v>61</v>
      </c>
      <c r="D39" s="589"/>
      <c r="E39" s="169">
        <v>327.84</v>
      </c>
      <c r="F39" s="210">
        <v>386.85</v>
      </c>
    </row>
    <row r="40" spans="2:6" s="34" customFormat="1" ht="30" customHeight="1">
      <c r="B40" s="209" t="s">
        <v>35</v>
      </c>
      <c r="C40" s="588" t="s">
        <v>62</v>
      </c>
      <c r="D40" s="589"/>
      <c r="E40" s="169">
        <v>346.4</v>
      </c>
      <c r="F40" s="210">
        <v>408.75</v>
      </c>
    </row>
    <row r="41" spans="2:6" ht="36" customHeight="1" thickBot="1">
      <c r="B41" s="211" t="s">
        <v>79</v>
      </c>
      <c r="C41" s="590" t="s">
        <v>63</v>
      </c>
      <c r="D41" s="591"/>
      <c r="E41" s="167">
        <v>364.95</v>
      </c>
      <c r="F41" s="166">
        <v>430.64</v>
      </c>
    </row>
    <row r="42" spans="1:5" ht="12.75">
      <c r="A42" s="174"/>
      <c r="B42" s="174"/>
      <c r="C42" s="174"/>
      <c r="D42" s="174"/>
      <c r="E42" s="174"/>
    </row>
    <row r="43" spans="1:5" ht="18" customHeight="1">
      <c r="A43" s="174"/>
      <c r="B43" s="174"/>
      <c r="C43" s="174"/>
      <c r="D43" s="174"/>
      <c r="E43" s="174"/>
    </row>
    <row r="44" spans="1:5" ht="12.75">
      <c r="A44" s="174"/>
      <c r="B44" s="174"/>
      <c r="C44" s="174"/>
      <c r="D44" s="174"/>
      <c r="E44" s="174"/>
    </row>
    <row r="45" spans="1:5" ht="12.75">
      <c r="A45" s="174"/>
      <c r="B45" s="174"/>
      <c r="C45" s="174"/>
      <c r="D45" s="174"/>
      <c r="E45" s="174"/>
    </row>
    <row r="46" spans="1:7" ht="55.5" customHeight="1">
      <c r="A46" s="191"/>
      <c r="B46" s="191"/>
      <c r="C46" s="191"/>
      <c r="D46" s="191"/>
      <c r="E46" s="191"/>
      <c r="F46" s="191"/>
      <c r="G46" s="191"/>
    </row>
    <row r="47" spans="1:6" ht="68.25" customHeight="1">
      <c r="A47" s="175"/>
      <c r="B47" s="175"/>
      <c r="C47" s="175"/>
      <c r="D47" s="175"/>
      <c r="E47" s="175"/>
      <c r="F47" s="175"/>
    </row>
    <row r="48" spans="1:6" ht="48" customHeight="1">
      <c r="A48" s="174"/>
      <c r="B48" s="168"/>
      <c r="C48" s="168"/>
      <c r="D48" s="168"/>
      <c r="E48" s="164"/>
      <c r="F48" s="138"/>
    </row>
    <row r="49" spans="1:6" ht="41.25" customHeight="1">
      <c r="A49" s="174"/>
      <c r="B49" s="168"/>
      <c r="C49" s="164"/>
      <c r="D49" s="164"/>
      <c r="E49" s="168"/>
      <c r="F49" s="218"/>
    </row>
    <row r="50" spans="1:6" ht="38.25" customHeight="1">
      <c r="A50" s="174"/>
      <c r="B50" s="168"/>
      <c r="C50" s="164"/>
      <c r="D50" s="164"/>
      <c r="E50" s="168"/>
      <c r="F50" s="219"/>
    </row>
    <row r="51" spans="1:5" ht="12.75">
      <c r="A51" s="174"/>
      <c r="B51" s="174"/>
      <c r="C51" s="174"/>
      <c r="D51" s="174"/>
      <c r="E51" s="174"/>
    </row>
    <row r="52" spans="1:5" ht="12.75">
      <c r="A52" s="174"/>
      <c r="B52" s="174"/>
      <c r="C52" s="174"/>
      <c r="D52" s="174"/>
      <c r="E52" s="174"/>
    </row>
    <row r="53" spans="1:5" ht="12.75">
      <c r="A53" s="174"/>
      <c r="B53" s="174"/>
      <c r="C53" s="174"/>
      <c r="D53" s="174"/>
      <c r="E53" s="174"/>
    </row>
    <row r="54" spans="1:5" ht="12.75">
      <c r="A54" s="174"/>
      <c r="B54" s="174"/>
      <c r="C54" s="174"/>
      <c r="D54" s="174"/>
      <c r="E54" s="174"/>
    </row>
    <row r="55" spans="1:5" ht="12.75">
      <c r="A55" s="174"/>
      <c r="B55" s="174"/>
      <c r="C55" s="174"/>
      <c r="D55" s="174"/>
      <c r="E55" s="174"/>
    </row>
    <row r="56" spans="1:5" ht="12.75">
      <c r="A56" s="174"/>
      <c r="B56" s="174"/>
      <c r="C56" s="174"/>
      <c r="D56" s="174"/>
      <c r="E56" s="174"/>
    </row>
    <row r="57" spans="1:5" ht="12.75">
      <c r="A57" s="174"/>
      <c r="B57" s="174"/>
      <c r="C57" s="174"/>
      <c r="D57" s="174"/>
      <c r="E57" s="174"/>
    </row>
    <row r="58" spans="1:5" ht="12.75">
      <c r="A58" s="174"/>
      <c r="B58" s="174"/>
      <c r="C58" s="174"/>
      <c r="D58" s="174"/>
      <c r="E58" s="174"/>
    </row>
    <row r="59" spans="1:5" ht="12.75">
      <c r="A59" s="174"/>
      <c r="B59" s="174"/>
      <c r="C59" s="174"/>
      <c r="D59" s="174"/>
      <c r="E59" s="174"/>
    </row>
    <row r="60" spans="1:5" ht="12.75">
      <c r="A60" s="174"/>
      <c r="B60" s="174"/>
      <c r="C60" s="174"/>
      <c r="D60" s="174"/>
      <c r="E60" s="174"/>
    </row>
    <row r="61" spans="1:5" ht="12.75">
      <c r="A61" s="174"/>
      <c r="B61" s="174"/>
      <c r="C61" s="174"/>
      <c r="D61" s="174"/>
      <c r="E61" s="174"/>
    </row>
    <row r="62" spans="1:5" ht="12.75">
      <c r="A62" s="174"/>
      <c r="B62" s="174"/>
      <c r="C62" s="174"/>
      <c r="D62" s="174"/>
      <c r="E62" s="174"/>
    </row>
    <row r="63" spans="1:5" ht="12.75">
      <c r="A63" s="174"/>
      <c r="B63" s="174"/>
      <c r="C63" s="174"/>
      <c r="D63" s="174"/>
      <c r="E63" s="174"/>
    </row>
    <row r="64" spans="1:5" ht="12.75">
      <c r="A64" s="174"/>
      <c r="B64" s="174"/>
      <c r="C64" s="174"/>
      <c r="D64" s="174"/>
      <c r="E64" s="174"/>
    </row>
    <row r="65" spans="1:5" ht="12.75">
      <c r="A65" s="174"/>
      <c r="B65" s="174"/>
      <c r="C65" s="174"/>
      <c r="D65" s="174"/>
      <c r="E65" s="174"/>
    </row>
    <row r="66" spans="1:5" ht="12.75">
      <c r="A66" s="174"/>
      <c r="B66" s="174"/>
      <c r="C66" s="174"/>
      <c r="D66" s="174"/>
      <c r="E66" s="174"/>
    </row>
    <row r="67" spans="1:5" ht="12.75">
      <c r="A67" s="174"/>
      <c r="B67" s="174"/>
      <c r="C67" s="174"/>
      <c r="D67" s="174"/>
      <c r="E67" s="174"/>
    </row>
    <row r="68" spans="1:5" ht="12.75">
      <c r="A68" s="174"/>
      <c r="B68" s="174"/>
      <c r="C68" s="174"/>
      <c r="D68" s="174"/>
      <c r="E68" s="174"/>
    </row>
    <row r="69" spans="1:5" ht="12.75">
      <c r="A69" s="174"/>
      <c r="B69" s="174"/>
      <c r="C69" s="174"/>
      <c r="D69" s="174"/>
      <c r="E69" s="174"/>
    </row>
    <row r="70" spans="1:5" ht="12.75">
      <c r="A70" s="174"/>
      <c r="B70" s="174"/>
      <c r="C70" s="174"/>
      <c r="D70" s="174"/>
      <c r="E70" s="174"/>
    </row>
    <row r="71" spans="1:5" ht="12.75">
      <c r="A71" s="174"/>
      <c r="B71" s="174"/>
      <c r="C71" s="174"/>
      <c r="D71" s="174"/>
      <c r="E71" s="174"/>
    </row>
    <row r="72" spans="1:5" ht="12.75">
      <c r="A72" s="174"/>
      <c r="B72" s="174"/>
      <c r="C72" s="174"/>
      <c r="D72" s="174"/>
      <c r="E72" s="174"/>
    </row>
    <row r="73" spans="1:5" ht="12.75">
      <c r="A73" s="174"/>
      <c r="B73" s="174"/>
      <c r="C73" s="174"/>
      <c r="D73" s="174"/>
      <c r="E73" s="174"/>
    </row>
    <row r="74" spans="1:5" ht="12.75">
      <c r="A74" s="174"/>
      <c r="B74" s="174"/>
      <c r="C74" s="174"/>
      <c r="D74" s="174"/>
      <c r="E74" s="174"/>
    </row>
    <row r="75" spans="1:5" ht="12.75">
      <c r="A75" s="174"/>
      <c r="B75" s="174"/>
      <c r="C75" s="174"/>
      <c r="D75" s="174"/>
      <c r="E75" s="174"/>
    </row>
    <row r="76" spans="1:5" ht="12.75">
      <c r="A76" s="174"/>
      <c r="B76" s="174"/>
      <c r="C76" s="174"/>
      <c r="D76" s="174"/>
      <c r="E76" s="174"/>
    </row>
    <row r="77" spans="1:5" ht="12.75">
      <c r="A77" s="174"/>
      <c r="B77" s="174"/>
      <c r="C77" s="174"/>
      <c r="D77" s="174"/>
      <c r="E77" s="174"/>
    </row>
    <row r="78" spans="1:5" ht="12.75">
      <c r="A78" s="174"/>
      <c r="B78" s="174"/>
      <c r="C78" s="174"/>
      <c r="D78" s="174"/>
      <c r="E78" s="174"/>
    </row>
    <row r="79" spans="1:5" ht="12.75">
      <c r="A79" s="174"/>
      <c r="B79" s="174"/>
      <c r="C79" s="174"/>
      <c r="D79" s="174"/>
      <c r="E79" s="174"/>
    </row>
    <row r="80" spans="1:5" ht="12.75">
      <c r="A80" s="174"/>
      <c r="B80" s="174"/>
      <c r="C80" s="174"/>
      <c r="D80" s="174"/>
      <c r="E80" s="174"/>
    </row>
    <row r="81" spans="1:5" ht="12.75">
      <c r="A81" s="174"/>
      <c r="B81" s="174"/>
      <c r="C81" s="174"/>
      <c r="D81" s="174"/>
      <c r="E81" s="174"/>
    </row>
    <row r="82" spans="1:5" ht="12.75">
      <c r="A82" s="174"/>
      <c r="B82" s="174"/>
      <c r="C82" s="174"/>
      <c r="D82" s="174"/>
      <c r="E82" s="174"/>
    </row>
    <row r="83" spans="1:5" ht="12.75">
      <c r="A83" s="174"/>
      <c r="B83" s="174"/>
      <c r="C83" s="174"/>
      <c r="D83" s="174"/>
      <c r="E83" s="174"/>
    </row>
    <row r="84" spans="1:5" ht="12.75">
      <c r="A84" s="174"/>
      <c r="B84" s="174"/>
      <c r="C84" s="174"/>
      <c r="D84" s="174"/>
      <c r="E84" s="174"/>
    </row>
    <row r="85" spans="1:5" ht="12.75">
      <c r="A85" s="174"/>
      <c r="B85" s="174"/>
      <c r="C85" s="174"/>
      <c r="D85" s="174"/>
      <c r="E85" s="174"/>
    </row>
    <row r="86" spans="1:5" ht="12.75">
      <c r="A86" s="174"/>
      <c r="B86" s="174"/>
      <c r="C86" s="174"/>
      <c r="D86" s="174"/>
      <c r="E86" s="174"/>
    </row>
    <row r="87" spans="1:5" ht="12.75">
      <c r="A87" s="174"/>
      <c r="B87" s="174"/>
      <c r="C87" s="174"/>
      <c r="D87" s="174"/>
      <c r="E87" s="174"/>
    </row>
    <row r="88" spans="1:5" ht="12.75">
      <c r="A88" s="174"/>
      <c r="B88" s="174"/>
      <c r="C88" s="174"/>
      <c r="D88" s="174"/>
      <c r="E88" s="174"/>
    </row>
    <row r="89" spans="1:5" ht="12.75">
      <c r="A89" s="174"/>
      <c r="B89" s="174"/>
      <c r="C89" s="174"/>
      <c r="D89" s="174"/>
      <c r="E89" s="174"/>
    </row>
    <row r="90" spans="1:5" ht="12.75">
      <c r="A90" s="174"/>
      <c r="B90" s="174"/>
      <c r="C90" s="174"/>
      <c r="D90" s="174"/>
      <c r="E90" s="174"/>
    </row>
    <row r="91" spans="1:5" ht="12.75">
      <c r="A91" s="174"/>
      <c r="B91" s="174"/>
      <c r="C91" s="174"/>
      <c r="D91" s="174"/>
      <c r="E91" s="174"/>
    </row>
    <row r="92" spans="1:5" ht="12.75">
      <c r="A92" s="174"/>
      <c r="B92" s="174"/>
      <c r="C92" s="174"/>
      <c r="D92" s="174"/>
      <c r="E92" s="174"/>
    </row>
    <row r="93" spans="1:5" ht="12.75">
      <c r="A93" s="174"/>
      <c r="B93" s="174"/>
      <c r="C93" s="174"/>
      <c r="D93" s="174"/>
      <c r="E93" s="174"/>
    </row>
    <row r="94" spans="1:5" ht="12.75">
      <c r="A94" s="174"/>
      <c r="B94" s="174"/>
      <c r="C94" s="174"/>
      <c r="D94" s="174"/>
      <c r="E94" s="174"/>
    </row>
    <row r="95" spans="1:5" ht="12.75">
      <c r="A95" s="174"/>
      <c r="B95" s="174"/>
      <c r="C95" s="174"/>
      <c r="D95" s="174"/>
      <c r="E95" s="174"/>
    </row>
    <row r="96" spans="1:5" ht="12.75">
      <c r="A96" s="174"/>
      <c r="B96" s="174"/>
      <c r="C96" s="174"/>
      <c r="D96" s="174"/>
      <c r="E96" s="174"/>
    </row>
    <row r="97" spans="1:5" ht="12.75">
      <c r="A97" s="174"/>
      <c r="B97" s="174"/>
      <c r="C97" s="174"/>
      <c r="D97" s="174"/>
      <c r="E97" s="174"/>
    </row>
    <row r="98" spans="1:5" ht="12.75">
      <c r="A98" s="174"/>
      <c r="B98" s="174"/>
      <c r="C98" s="174"/>
      <c r="D98" s="174"/>
      <c r="E98" s="174"/>
    </row>
    <row r="99" spans="1:5" ht="12.75">
      <c r="A99" s="174"/>
      <c r="B99" s="174"/>
      <c r="C99" s="174"/>
      <c r="D99" s="174"/>
      <c r="E99" s="174"/>
    </row>
    <row r="100" spans="1:5" ht="12.75">
      <c r="A100" s="174"/>
      <c r="B100" s="174"/>
      <c r="C100" s="174"/>
      <c r="D100" s="174"/>
      <c r="E100" s="174"/>
    </row>
    <row r="101" spans="1:5" ht="12.75">
      <c r="A101" s="173"/>
      <c r="B101" s="173"/>
      <c r="C101" s="173"/>
      <c r="D101" s="173"/>
      <c r="E101" s="173"/>
    </row>
    <row r="102" spans="1:5" ht="12.75">
      <c r="A102" s="173"/>
      <c r="B102" s="173"/>
      <c r="C102" s="173"/>
      <c r="D102" s="173"/>
      <c r="E102" s="173"/>
    </row>
    <row r="103" spans="1:5" ht="12.75">
      <c r="A103" s="173"/>
      <c r="B103" s="173"/>
      <c r="C103" s="173"/>
      <c r="D103" s="173"/>
      <c r="E103" s="173"/>
    </row>
    <row r="104" spans="1:5" ht="12.75">
      <c r="A104" s="173"/>
      <c r="B104" s="173"/>
      <c r="C104" s="173"/>
      <c r="D104" s="173"/>
      <c r="E104" s="173"/>
    </row>
    <row r="105" spans="1:5" ht="12.75">
      <c r="A105" s="173"/>
      <c r="B105" s="173"/>
      <c r="C105" s="173"/>
      <c r="D105" s="173"/>
      <c r="E105" s="173"/>
    </row>
    <row r="106" spans="1:5" ht="12.75">
      <c r="A106" s="173"/>
      <c r="B106" s="173"/>
      <c r="C106" s="173"/>
      <c r="D106" s="173"/>
      <c r="E106" s="173"/>
    </row>
    <row r="107" spans="1:5" ht="12.75">
      <c r="A107" s="173"/>
      <c r="B107" s="173"/>
      <c r="C107" s="173"/>
      <c r="D107" s="173"/>
      <c r="E107" s="173"/>
    </row>
    <row r="108" spans="1:5" ht="12.75">
      <c r="A108" s="173"/>
      <c r="B108" s="173"/>
      <c r="C108" s="173"/>
      <c r="D108" s="173"/>
      <c r="E108" s="173"/>
    </row>
    <row r="109" spans="1:5" ht="12.75">
      <c r="A109" s="173"/>
      <c r="B109" s="173"/>
      <c r="C109" s="173"/>
      <c r="D109" s="173"/>
      <c r="E109" s="173"/>
    </row>
    <row r="110" spans="1:5" ht="12.75">
      <c r="A110" s="173"/>
      <c r="B110" s="173"/>
      <c r="C110" s="173"/>
      <c r="D110" s="173"/>
      <c r="E110" s="173"/>
    </row>
    <row r="111" spans="1:5" ht="12.75">
      <c r="A111" s="173"/>
      <c r="B111" s="173"/>
      <c r="C111" s="173"/>
      <c r="D111" s="173"/>
      <c r="E111" s="173"/>
    </row>
    <row r="112" spans="1:5" ht="12.75">
      <c r="A112" s="173"/>
      <c r="B112" s="173"/>
      <c r="C112" s="173"/>
      <c r="D112" s="173"/>
      <c r="E112" s="173"/>
    </row>
    <row r="113" spans="1:5" ht="12.75">
      <c r="A113" s="173"/>
      <c r="B113" s="173"/>
      <c r="C113" s="173"/>
      <c r="D113" s="173"/>
      <c r="E113" s="173"/>
    </row>
    <row r="114" spans="1:5" ht="12.75">
      <c r="A114" s="173"/>
      <c r="B114" s="173"/>
      <c r="C114" s="173"/>
      <c r="D114" s="173"/>
      <c r="E114" s="173"/>
    </row>
    <row r="115" spans="1:5" ht="12.75">
      <c r="A115" s="173"/>
      <c r="B115" s="173"/>
      <c r="C115" s="173"/>
      <c r="D115" s="173"/>
      <c r="E115" s="173"/>
    </row>
    <row r="116" spans="1:5" ht="12.75">
      <c r="A116" s="173"/>
      <c r="B116" s="173"/>
      <c r="C116" s="173"/>
      <c r="D116" s="173"/>
      <c r="E116" s="173"/>
    </row>
    <row r="117" spans="1:5" ht="12.75">
      <c r="A117" s="173"/>
      <c r="B117" s="173"/>
      <c r="C117" s="173"/>
      <c r="D117" s="173"/>
      <c r="E117" s="173"/>
    </row>
    <row r="118" spans="1:5" ht="12.75">
      <c r="A118" s="173"/>
      <c r="B118" s="173"/>
      <c r="C118" s="173"/>
      <c r="D118" s="173"/>
      <c r="E118" s="173"/>
    </row>
    <row r="119" spans="1:5" ht="12.75">
      <c r="A119" s="173"/>
      <c r="B119" s="173"/>
      <c r="C119" s="173"/>
      <c r="D119" s="173"/>
      <c r="E119" s="173"/>
    </row>
    <row r="120" spans="1:5" ht="12.75">
      <c r="A120" s="173"/>
      <c r="B120" s="173"/>
      <c r="C120" s="173"/>
      <c r="D120" s="173"/>
      <c r="E120" s="173"/>
    </row>
    <row r="121" spans="1:5" ht="12.75">
      <c r="A121" s="173"/>
      <c r="B121" s="173"/>
      <c r="C121" s="173"/>
      <c r="D121" s="173"/>
      <c r="E121" s="173"/>
    </row>
    <row r="122" spans="1:5" ht="12.75">
      <c r="A122" s="173"/>
      <c r="B122" s="173"/>
      <c r="C122" s="173"/>
      <c r="D122" s="173"/>
      <c r="E122" s="173"/>
    </row>
    <row r="123" spans="1:5" ht="12.75">
      <c r="A123" s="173"/>
      <c r="B123" s="173"/>
      <c r="C123" s="173"/>
      <c r="D123" s="173"/>
      <c r="E123" s="173"/>
    </row>
    <row r="124" spans="1:5" ht="12.75">
      <c r="A124" s="173"/>
      <c r="B124" s="173"/>
      <c r="C124" s="173"/>
      <c r="D124" s="173"/>
      <c r="E124" s="173"/>
    </row>
    <row r="125" spans="1:5" ht="12.75">
      <c r="A125" s="173"/>
      <c r="B125" s="173"/>
      <c r="C125" s="173"/>
      <c r="D125" s="173"/>
      <c r="E125" s="173"/>
    </row>
    <row r="126" spans="1:5" ht="12.75">
      <c r="A126" s="173"/>
      <c r="B126" s="173"/>
      <c r="C126" s="173"/>
      <c r="D126" s="173"/>
      <c r="E126" s="173"/>
    </row>
    <row r="127" spans="1:5" ht="12.75">
      <c r="A127" s="173"/>
      <c r="B127" s="173"/>
      <c r="C127" s="173"/>
      <c r="D127" s="173"/>
      <c r="E127" s="173"/>
    </row>
    <row r="128" spans="1:5" ht="12.75">
      <c r="A128" s="173"/>
      <c r="B128" s="173"/>
      <c r="C128" s="173"/>
      <c r="D128" s="173"/>
      <c r="E128" s="173"/>
    </row>
    <row r="129" spans="1:5" ht="12.75">
      <c r="A129" s="173"/>
      <c r="B129" s="173"/>
      <c r="C129" s="173"/>
      <c r="D129" s="173"/>
      <c r="E129" s="173"/>
    </row>
    <row r="130" spans="1:5" ht="12.75">
      <c r="A130" s="173"/>
      <c r="B130" s="173"/>
      <c r="C130" s="173"/>
      <c r="D130" s="173"/>
      <c r="E130" s="173"/>
    </row>
    <row r="131" spans="1:5" ht="12.75">
      <c r="A131" s="173"/>
      <c r="B131" s="173"/>
      <c r="C131" s="173"/>
      <c r="D131" s="173"/>
      <c r="E131" s="173"/>
    </row>
    <row r="132" spans="1:5" ht="12.75">
      <c r="A132" s="173"/>
      <c r="B132" s="173"/>
      <c r="C132" s="173"/>
      <c r="D132" s="173"/>
      <c r="E132" s="173"/>
    </row>
    <row r="133" spans="1:5" ht="12.75">
      <c r="A133" s="173"/>
      <c r="B133" s="173"/>
      <c r="C133" s="173"/>
      <c r="D133" s="173"/>
      <c r="E133" s="173"/>
    </row>
    <row r="134" spans="1:5" ht="12.75">
      <c r="A134" s="173"/>
      <c r="B134" s="173"/>
      <c r="C134" s="173"/>
      <c r="D134" s="173"/>
      <c r="E134" s="173"/>
    </row>
    <row r="135" spans="1:5" ht="12.75">
      <c r="A135" s="173"/>
      <c r="B135" s="173"/>
      <c r="C135" s="173"/>
      <c r="D135" s="173"/>
      <c r="E135" s="173"/>
    </row>
    <row r="136" spans="1:5" ht="12.75">
      <c r="A136" s="173"/>
      <c r="B136" s="173"/>
      <c r="C136" s="173"/>
      <c r="D136" s="173"/>
      <c r="E136" s="173"/>
    </row>
    <row r="137" spans="1:5" ht="12.75">
      <c r="A137" s="173"/>
      <c r="B137" s="173"/>
      <c r="C137" s="173"/>
      <c r="D137" s="173"/>
      <c r="E137" s="173"/>
    </row>
    <row r="138" spans="1:5" ht="12.75">
      <c r="A138" s="173"/>
      <c r="B138" s="173"/>
      <c r="C138" s="173"/>
      <c r="D138" s="173"/>
      <c r="E138" s="173"/>
    </row>
    <row r="139" spans="1:5" ht="12.75">
      <c r="A139" s="173"/>
      <c r="B139" s="173"/>
      <c r="C139" s="173"/>
      <c r="D139" s="173"/>
      <c r="E139" s="173"/>
    </row>
    <row r="140" spans="1:5" ht="12.75">
      <c r="A140" s="173"/>
      <c r="B140" s="173"/>
      <c r="C140" s="173"/>
      <c r="D140" s="173"/>
      <c r="E140" s="173"/>
    </row>
    <row r="141" spans="1:5" ht="12.75">
      <c r="A141" s="173"/>
      <c r="B141" s="173"/>
      <c r="C141" s="173"/>
      <c r="D141" s="173"/>
      <c r="E141" s="173"/>
    </row>
    <row r="142" spans="1:5" ht="12.75">
      <c r="A142" s="173"/>
      <c r="B142" s="173"/>
      <c r="C142" s="173"/>
      <c r="D142" s="173"/>
      <c r="E142" s="173"/>
    </row>
    <row r="143" spans="1:5" ht="12.75">
      <c r="A143" s="173"/>
      <c r="B143" s="173"/>
      <c r="C143" s="173"/>
      <c r="D143" s="173"/>
      <c r="E143" s="173"/>
    </row>
    <row r="144" spans="1:5" ht="12.75">
      <c r="A144" s="173"/>
      <c r="B144" s="173"/>
      <c r="C144" s="173"/>
      <c r="D144" s="173"/>
      <c r="E144" s="173"/>
    </row>
    <row r="145" spans="1:5" ht="12.75">
      <c r="A145" s="173"/>
      <c r="B145" s="173"/>
      <c r="C145" s="173"/>
      <c r="D145" s="173"/>
      <c r="E145" s="173"/>
    </row>
    <row r="146" spans="1:5" ht="12.75">
      <c r="A146" s="173"/>
      <c r="B146" s="173"/>
      <c r="C146" s="173"/>
      <c r="D146" s="173"/>
      <c r="E146" s="173"/>
    </row>
    <row r="147" spans="1:5" ht="12.75">
      <c r="A147" s="173"/>
      <c r="B147" s="173"/>
      <c r="C147" s="173"/>
      <c r="D147" s="173"/>
      <c r="E147" s="173"/>
    </row>
    <row r="148" spans="1:5" ht="12.75">
      <c r="A148" s="173"/>
      <c r="B148" s="173"/>
      <c r="C148" s="173"/>
      <c r="D148" s="173"/>
      <c r="E148" s="173"/>
    </row>
    <row r="149" spans="1:5" ht="12.75">
      <c r="A149" s="173"/>
      <c r="B149" s="173"/>
      <c r="C149" s="173"/>
      <c r="D149" s="173"/>
      <c r="E149" s="173"/>
    </row>
    <row r="150" spans="1:5" ht="12.75">
      <c r="A150" s="173"/>
      <c r="B150" s="173"/>
      <c r="C150" s="173"/>
      <c r="D150" s="173"/>
      <c r="E150" s="173"/>
    </row>
    <row r="151" spans="1:5" ht="12.75">
      <c r="A151" s="173"/>
      <c r="B151" s="173"/>
      <c r="C151" s="173"/>
      <c r="D151" s="173"/>
      <c r="E151" s="173"/>
    </row>
    <row r="152" spans="1:5" ht="12.75">
      <c r="A152" s="173"/>
      <c r="B152" s="173"/>
      <c r="C152" s="173"/>
      <c r="D152" s="173"/>
      <c r="E152" s="173"/>
    </row>
    <row r="153" spans="1:5" ht="12.75">
      <c r="A153" s="173"/>
      <c r="B153" s="173"/>
      <c r="C153" s="173"/>
      <c r="D153" s="173"/>
      <c r="E153" s="173"/>
    </row>
    <row r="154" spans="1:5" ht="12.75">
      <c r="A154" s="173"/>
      <c r="B154" s="173"/>
      <c r="C154" s="173"/>
      <c r="D154" s="173"/>
      <c r="E154" s="173"/>
    </row>
    <row r="155" spans="1:5" ht="12.75">
      <c r="A155" s="173"/>
      <c r="B155" s="173"/>
      <c r="C155" s="173"/>
      <c r="D155" s="173"/>
      <c r="E155" s="173"/>
    </row>
    <row r="156" spans="1:5" ht="12.75">
      <c r="A156" s="173"/>
      <c r="B156" s="173"/>
      <c r="C156" s="173"/>
      <c r="D156" s="173"/>
      <c r="E156" s="173"/>
    </row>
    <row r="157" spans="1:5" ht="12.75">
      <c r="A157" s="173"/>
      <c r="B157" s="173"/>
      <c r="C157" s="173"/>
      <c r="D157" s="173"/>
      <c r="E157" s="173"/>
    </row>
    <row r="158" spans="1:5" ht="12.75">
      <c r="A158" s="173"/>
      <c r="B158" s="173"/>
      <c r="C158" s="173"/>
      <c r="D158" s="173"/>
      <c r="E158" s="173"/>
    </row>
    <row r="159" spans="1:5" ht="12.75">
      <c r="A159" s="173"/>
      <c r="B159" s="173"/>
      <c r="C159" s="173"/>
      <c r="D159" s="173"/>
      <c r="E159" s="173"/>
    </row>
    <row r="160" spans="1:5" ht="12.75">
      <c r="A160" s="173"/>
      <c r="B160" s="173"/>
      <c r="C160" s="173"/>
      <c r="D160" s="173"/>
      <c r="E160" s="173"/>
    </row>
    <row r="161" spans="1:5" ht="12.75">
      <c r="A161" s="173"/>
      <c r="B161" s="173"/>
      <c r="C161" s="173"/>
      <c r="D161" s="173"/>
      <c r="E161" s="173"/>
    </row>
    <row r="162" spans="1:5" ht="12.75">
      <c r="A162" s="173"/>
      <c r="B162" s="173"/>
      <c r="C162" s="173"/>
      <c r="D162" s="173"/>
      <c r="E162" s="173"/>
    </row>
    <row r="163" spans="1:5" ht="12.75">
      <c r="A163" s="173"/>
      <c r="B163" s="173"/>
      <c r="C163" s="173"/>
      <c r="D163" s="173"/>
      <c r="E163" s="173"/>
    </row>
    <row r="164" spans="1:5" ht="12.75">
      <c r="A164" s="173"/>
      <c r="B164" s="173"/>
      <c r="C164" s="173"/>
      <c r="D164" s="173"/>
      <c r="E164" s="173"/>
    </row>
    <row r="165" spans="1:5" ht="12.75">
      <c r="A165" s="173"/>
      <c r="B165" s="173"/>
      <c r="C165" s="173"/>
      <c r="D165" s="173"/>
      <c r="E165" s="173"/>
    </row>
    <row r="166" spans="1:5" ht="12.75">
      <c r="A166" s="173"/>
      <c r="B166" s="173"/>
      <c r="C166" s="173"/>
      <c r="D166" s="173"/>
      <c r="E166" s="173"/>
    </row>
    <row r="167" spans="1:5" ht="12.75">
      <c r="A167" s="173"/>
      <c r="B167" s="173"/>
      <c r="C167" s="173"/>
      <c r="D167" s="173"/>
      <c r="E167" s="173"/>
    </row>
    <row r="168" spans="1:5" ht="12.75">
      <c r="A168" s="173"/>
      <c r="B168" s="173"/>
      <c r="C168" s="173"/>
      <c r="D168" s="173"/>
      <c r="E168" s="173"/>
    </row>
    <row r="169" spans="1:5" ht="12.75">
      <c r="A169" s="173"/>
      <c r="B169" s="173"/>
      <c r="C169" s="173"/>
      <c r="D169" s="173"/>
      <c r="E169" s="173"/>
    </row>
    <row r="170" spans="1:5" ht="12.75">
      <c r="A170" s="173"/>
      <c r="B170" s="173"/>
      <c r="C170" s="173"/>
      <c r="D170" s="173"/>
      <c r="E170" s="173"/>
    </row>
    <row r="171" spans="1:5" ht="12.75">
      <c r="A171" s="173"/>
      <c r="B171" s="173"/>
      <c r="C171" s="173"/>
      <c r="D171" s="173"/>
      <c r="E171" s="173"/>
    </row>
    <row r="172" spans="1:5" ht="12.75">
      <c r="A172" s="173"/>
      <c r="B172" s="173"/>
      <c r="C172" s="173"/>
      <c r="D172" s="173"/>
      <c r="E172" s="173"/>
    </row>
    <row r="173" spans="1:5" ht="12.75">
      <c r="A173" s="173"/>
      <c r="B173" s="173"/>
      <c r="C173" s="173"/>
      <c r="D173" s="173"/>
      <c r="E173" s="173"/>
    </row>
    <row r="174" spans="1:5" ht="12.75">
      <c r="A174" s="173"/>
      <c r="B174" s="173"/>
      <c r="C174" s="173"/>
      <c r="D174" s="173"/>
      <c r="E174" s="173"/>
    </row>
    <row r="175" spans="1:5" ht="12.75">
      <c r="A175" s="173"/>
      <c r="B175" s="173"/>
      <c r="C175" s="173"/>
      <c r="D175" s="173"/>
      <c r="E175" s="173"/>
    </row>
    <row r="176" spans="1:5" ht="12.75">
      <c r="A176" s="173"/>
      <c r="B176" s="173"/>
      <c r="C176" s="173"/>
      <c r="D176" s="173"/>
      <c r="E176" s="173"/>
    </row>
    <row r="177" spans="1:5" ht="12.75">
      <c r="A177" s="173"/>
      <c r="B177" s="173"/>
      <c r="C177" s="173"/>
      <c r="D177" s="173"/>
      <c r="E177" s="173"/>
    </row>
    <row r="178" spans="1:5" ht="12.75">
      <c r="A178" s="173"/>
      <c r="B178" s="173"/>
      <c r="C178" s="173"/>
      <c r="D178" s="173"/>
      <c r="E178" s="173"/>
    </row>
    <row r="179" spans="1:5" ht="12.75">
      <c r="A179" s="173"/>
      <c r="B179" s="173"/>
      <c r="C179" s="173"/>
      <c r="D179" s="173"/>
      <c r="E179" s="173"/>
    </row>
    <row r="180" spans="1:5" ht="12.75">
      <c r="A180" s="173"/>
      <c r="B180" s="173"/>
      <c r="C180" s="173"/>
      <c r="D180" s="173"/>
      <c r="E180" s="173"/>
    </row>
    <row r="181" spans="1:5" ht="12.75">
      <c r="A181" s="173"/>
      <c r="B181" s="173"/>
      <c r="C181" s="173"/>
      <c r="D181" s="173"/>
      <c r="E181" s="173"/>
    </row>
    <row r="182" spans="1:5" ht="12.75">
      <c r="A182" s="173"/>
      <c r="B182" s="173"/>
      <c r="C182" s="173"/>
      <c r="D182" s="173"/>
      <c r="E182" s="173"/>
    </row>
    <row r="183" spans="1:5" ht="12.75">
      <c r="A183" s="173"/>
      <c r="B183" s="173"/>
      <c r="C183" s="173"/>
      <c r="D183" s="173"/>
      <c r="E183" s="173"/>
    </row>
    <row r="184" spans="1:5" ht="12.75">
      <c r="A184" s="173"/>
      <c r="B184" s="173"/>
      <c r="C184" s="173"/>
      <c r="D184" s="173"/>
      <c r="E184" s="173"/>
    </row>
    <row r="185" spans="1:5" ht="12.75">
      <c r="A185" s="173"/>
      <c r="B185" s="173"/>
      <c r="C185" s="173"/>
      <c r="D185" s="173"/>
      <c r="E185" s="173"/>
    </row>
    <row r="186" spans="1:5" ht="12.75">
      <c r="A186" s="173"/>
      <c r="B186" s="173"/>
      <c r="C186" s="173"/>
      <c r="D186" s="173"/>
      <c r="E186" s="173"/>
    </row>
    <row r="187" spans="1:5" ht="12.75">
      <c r="A187" s="173"/>
      <c r="B187" s="173"/>
      <c r="C187" s="173"/>
      <c r="D187" s="173"/>
      <c r="E187" s="173"/>
    </row>
    <row r="188" spans="1:5" ht="12.75">
      <c r="A188" s="173"/>
      <c r="B188" s="173"/>
      <c r="C188" s="173"/>
      <c r="D188" s="173"/>
      <c r="E188" s="173"/>
    </row>
    <row r="189" spans="1:5" ht="12.75">
      <c r="A189" s="173"/>
      <c r="B189" s="173"/>
      <c r="C189" s="173"/>
      <c r="D189" s="173"/>
      <c r="E189" s="173"/>
    </row>
  </sheetData>
  <sheetProtection/>
  <mergeCells count="24">
    <mergeCell ref="C41:D41"/>
    <mergeCell ref="C36:D36"/>
    <mergeCell ref="C37:D37"/>
    <mergeCell ref="C38:D38"/>
    <mergeCell ref="E34:F34"/>
    <mergeCell ref="C40:D40"/>
    <mergeCell ref="B3:F3"/>
    <mergeCell ref="D31:E31"/>
    <mergeCell ref="B5:F7"/>
    <mergeCell ref="B8:F11"/>
    <mergeCell ref="B22:F22"/>
    <mergeCell ref="B30:C30"/>
    <mergeCell ref="D30:E30"/>
    <mergeCell ref="C25:D25"/>
    <mergeCell ref="B23:F23"/>
    <mergeCell ref="B28:E28"/>
    <mergeCell ref="B29:E29"/>
    <mergeCell ref="B31:C31"/>
    <mergeCell ref="C34:D35"/>
    <mergeCell ref="C39:D39"/>
    <mergeCell ref="C26:D26"/>
    <mergeCell ref="C24:D24"/>
    <mergeCell ref="B34:B35"/>
    <mergeCell ref="B33:F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19"/>
  <sheetViews>
    <sheetView zoomScalePageLayoutView="0" workbookViewId="0" topLeftCell="A10">
      <selection activeCell="G23" sqref="G23"/>
    </sheetView>
  </sheetViews>
  <sheetFormatPr defaultColWidth="9.140625" defaultRowHeight="12.75"/>
  <cols>
    <col min="1" max="1" width="5.57421875" style="4" customWidth="1"/>
    <col min="2" max="2" width="9.140625" style="4" customWidth="1"/>
    <col min="3" max="3" width="42.00390625" style="4" customWidth="1"/>
    <col min="4" max="4" width="16.00390625" style="4" customWidth="1"/>
    <col min="5" max="5" width="19.28125" style="4" customWidth="1"/>
    <col min="6" max="6" width="20.140625" style="4" customWidth="1"/>
    <col min="7" max="16384" width="9.140625" style="4" customWidth="1"/>
  </cols>
  <sheetData>
    <row r="3" spans="2:6" ht="18.75">
      <c r="B3" s="624" t="s">
        <v>165</v>
      </c>
      <c r="C3" s="624"/>
      <c r="D3" s="624"/>
      <c r="E3" s="624"/>
      <c r="F3" s="624"/>
    </row>
    <row r="5" spans="2:6" ht="74.25" customHeight="1" thickBot="1">
      <c r="B5" s="623" t="s">
        <v>412</v>
      </c>
      <c r="C5" s="623"/>
      <c r="D5" s="623"/>
      <c r="E5" s="623"/>
      <c r="F5" s="623"/>
    </row>
    <row r="6" spans="2:6" ht="38.25" customHeight="1" thickBot="1">
      <c r="B6" s="619" t="s">
        <v>413</v>
      </c>
      <c r="C6" s="620"/>
      <c r="D6" s="620"/>
      <c r="E6" s="620"/>
      <c r="F6" s="621"/>
    </row>
    <row r="7" spans="2:6" ht="66" customHeight="1">
      <c r="B7" s="145" t="s">
        <v>39</v>
      </c>
      <c r="C7" s="134" t="s">
        <v>134</v>
      </c>
      <c r="D7" s="134" t="s">
        <v>166</v>
      </c>
      <c r="E7" s="134" t="s">
        <v>325</v>
      </c>
      <c r="F7" s="146" t="s">
        <v>365</v>
      </c>
    </row>
    <row r="8" spans="2:6" ht="36.75" customHeight="1" thickBot="1">
      <c r="B8" s="140">
        <v>1</v>
      </c>
      <c r="C8" s="135" t="s">
        <v>167</v>
      </c>
      <c r="D8" s="135">
        <v>2</v>
      </c>
      <c r="E8" s="197">
        <v>298</v>
      </c>
      <c r="F8" s="147">
        <v>85</v>
      </c>
    </row>
    <row r="10" spans="2:6" ht="16.5">
      <c r="B10" s="622" t="s">
        <v>209</v>
      </c>
      <c r="C10" s="622"/>
      <c r="D10" s="622"/>
      <c r="E10" s="622"/>
      <c r="F10" s="622"/>
    </row>
    <row r="12" spans="2:3" ht="16.5">
      <c r="B12" s="112" t="s">
        <v>106</v>
      </c>
      <c r="C12" s="34" t="s">
        <v>107</v>
      </c>
    </row>
    <row r="13" spans="2:3" ht="16.5">
      <c r="B13" s="112" t="s">
        <v>106</v>
      </c>
      <c r="C13" s="34" t="s">
        <v>108</v>
      </c>
    </row>
    <row r="14" spans="2:3" ht="16.5">
      <c r="B14" s="112" t="s">
        <v>189</v>
      </c>
      <c r="C14" s="34" t="s">
        <v>109</v>
      </c>
    </row>
    <row r="15" spans="2:3" ht="16.5">
      <c r="B15" s="112" t="s">
        <v>189</v>
      </c>
      <c r="C15" s="34" t="s">
        <v>366</v>
      </c>
    </row>
    <row r="16" spans="2:6" ht="34.5" customHeight="1" thickBot="1">
      <c r="B16" s="385" t="s">
        <v>367</v>
      </c>
      <c r="C16" s="385"/>
      <c r="D16" s="385"/>
      <c r="E16" s="385"/>
      <c r="F16" s="385"/>
    </row>
    <row r="17" spans="2:6" ht="41.25" customHeight="1" thickBot="1">
      <c r="B17" s="619" t="s">
        <v>414</v>
      </c>
      <c r="C17" s="620"/>
      <c r="D17" s="620"/>
      <c r="E17" s="620"/>
      <c r="F17" s="621"/>
    </row>
    <row r="18" spans="2:6" ht="66" customHeight="1">
      <c r="B18" s="145" t="s">
        <v>39</v>
      </c>
      <c r="C18" s="134" t="s">
        <v>134</v>
      </c>
      <c r="D18" s="134" t="s">
        <v>166</v>
      </c>
      <c r="E18" s="625" t="s">
        <v>325</v>
      </c>
      <c r="F18" s="626"/>
    </row>
    <row r="19" spans="2:6" ht="36.75" customHeight="1" thickBot="1">
      <c r="B19" s="140">
        <v>1</v>
      </c>
      <c r="C19" s="135" t="s">
        <v>167</v>
      </c>
      <c r="D19" s="135">
        <v>2</v>
      </c>
      <c r="E19" s="617">
        <v>438</v>
      </c>
      <c r="F19" s="618"/>
    </row>
  </sheetData>
  <sheetProtection/>
  <mergeCells count="8">
    <mergeCell ref="E19:F19"/>
    <mergeCell ref="B17:F17"/>
    <mergeCell ref="B10:F10"/>
    <mergeCell ref="B5:F5"/>
    <mergeCell ref="B3:F3"/>
    <mergeCell ref="B16:F16"/>
    <mergeCell ref="B6:F6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Тахирова</cp:lastModifiedBy>
  <cp:lastPrinted>2018-07-19T05:32:07Z</cp:lastPrinted>
  <dcterms:created xsi:type="dcterms:W3CDTF">1996-10-08T23:32:33Z</dcterms:created>
  <dcterms:modified xsi:type="dcterms:W3CDTF">2018-11-28T06:21:34Z</dcterms:modified>
  <cp:category/>
  <cp:version/>
  <cp:contentType/>
  <cp:contentStatus/>
</cp:coreProperties>
</file>