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7235" windowHeight="11820" activeTab="1"/>
  </bookViews>
  <sheets>
    <sheet name="планируемые конт площ." sheetId="1" r:id="rId1"/>
    <sheet name="реестр" sheetId="2" r:id="rId2"/>
    <sheet name="Юри лица " sheetId="3" r:id="rId3"/>
    <sheet name="жители" sheetId="4" r:id="rId4"/>
    <sheet name="муниципальные " sheetId="5" r:id="rId5"/>
    <sheet name="ук и тсж " sheetId="6" r:id="rId6"/>
  </sheets>
  <definedNames/>
  <calcPr fullCalcOnLoad="1"/>
</workbook>
</file>

<file path=xl/comments2.xml><?xml version="1.0" encoding="utf-8"?>
<comments xmlns="http://schemas.openxmlformats.org/spreadsheetml/2006/main">
  <authors>
    <author>Татьяна Николаева</author>
  </authors>
  <commentList>
    <comment ref="O292" authorId="0">
      <text>
        <r>
          <rPr>
            <b/>
            <sz val="9"/>
            <rFont val="Tahoma"/>
            <family val="2"/>
          </rPr>
          <t>Татьяна Николаева:</t>
        </r>
        <r>
          <rPr>
            <sz val="9"/>
            <rFont val="Tahoma"/>
            <family val="2"/>
          </rPr>
          <t xml:space="preserve">
</t>
        </r>
      </text>
    </comment>
    <comment ref="O294" authorId="0">
      <text>
        <r>
          <rPr>
            <b/>
            <sz val="9"/>
            <rFont val="Tahoma"/>
            <family val="2"/>
          </rPr>
          <t>Татьяна Николаева: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Татьяна Николаева</author>
  </authors>
  <commentList>
    <comment ref="O64" authorId="0">
      <text>
        <r>
          <rPr>
            <b/>
            <sz val="9"/>
            <rFont val="Tahoma"/>
            <family val="2"/>
          </rPr>
          <t>Татьяна Николаева:</t>
        </r>
        <r>
          <rPr>
            <sz val="9"/>
            <rFont val="Tahoma"/>
            <family val="2"/>
          </rPr>
          <t xml:space="preserve">
</t>
        </r>
      </text>
    </comment>
    <comment ref="O66" authorId="0">
      <text>
        <r>
          <rPr>
            <b/>
            <sz val="9"/>
            <rFont val="Tahoma"/>
            <family val="2"/>
          </rPr>
          <t>Татьяна Николаева: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<sst xmlns="http://schemas.openxmlformats.org/spreadsheetml/2006/main" count="6435" uniqueCount="2085">
  <si>
    <t>№</t>
  </si>
  <si>
    <t xml:space="preserve">1 микрорайон «Центральный» с торца жилого дома № 1 </t>
  </si>
  <si>
    <t>1 микрорайон «Центральный» с торца жилого дома № 2А</t>
  </si>
  <si>
    <t>1 микрорайон «Центральный» с торца жилого дома № 3</t>
  </si>
  <si>
    <t>1 микрорайон «Центральный» с торца жилого дома № 4</t>
  </si>
  <si>
    <t>1 микрорайон «Центральный» через дорогу жилого дома № 8</t>
  </si>
  <si>
    <t>1 микрорайон «Центральный» около жилого дома № 9</t>
  </si>
  <si>
    <t>1 микрорайон «Центральный» с торца жилого дома № 12</t>
  </si>
  <si>
    <t>1 микрорайон «Центральный» с торца жилого дома № 13</t>
  </si>
  <si>
    <t>1 микрорайон «Центральный» с торца жилого дома № 15</t>
  </si>
  <si>
    <t>2 микрорайон «Нефтяников» между жилыми домами № 1 и № 2</t>
  </si>
  <si>
    <t>2 микрорайон «Нефтяников» около жилого дома № 8</t>
  </si>
  <si>
    <t>2 микрорайон «Нефтяников» около жилого дома № 12</t>
  </si>
  <si>
    <t>2 микрорайон «Нефтяников» с торца жилого дома  № 13</t>
  </si>
  <si>
    <t>2 микрорайон «Нефтяников» сзади  жилого дома № 16</t>
  </si>
  <si>
    <t>2 микрорайон «Нефтяников» с торца жилого дома  № 19</t>
  </si>
  <si>
    <t>2 микрорайон «Нефтяников» с торца жилого дома  № 23</t>
  </si>
  <si>
    <t>2 микрорайон «Нефтяников» около  жилого дома № 25</t>
  </si>
  <si>
    <t>2 микрорайон «Нефтяников» около жилого дома № 26</t>
  </si>
  <si>
    <t>2 А микрорайон «Лесников» ул. Дорожная около жилого дома № 9</t>
  </si>
  <si>
    <t>2 А микрорайон «Лесников» ул. Строителей около жилого дома № 1</t>
  </si>
  <si>
    <t>2 А микрорайон «Лесников» ул. Энтузиастов около жилого дома № 1</t>
  </si>
  <si>
    <t xml:space="preserve">2 А микрорайон «Лесников» ул. Энтузиастов около ДК «Россия» </t>
  </si>
  <si>
    <t>2 А микрорайон «Лесников» ул. Кедровая около жилого дома № 1</t>
  </si>
  <si>
    <t>2 А микрорайон «Лесников» ул. Кедровая около жилого дома № 20</t>
  </si>
  <si>
    <t>2 А микрорайон «Лесников» ул. Сибирская около жилого дома № 2</t>
  </si>
  <si>
    <t>2 А микрорайон «Лесников» ул. Сибирская около стоматологической поликлиники</t>
  </si>
  <si>
    <t>2 А микрорайон «Лесников» ул. Советская около жилого дома № 4</t>
  </si>
  <si>
    <t>2 А микрорайон «Лесников» ул. Советская около жилого дома № 35</t>
  </si>
  <si>
    <t>2 А микрорайон «Лесников» ул. Советская около жилого дома № 32</t>
  </si>
  <si>
    <t>2 А микрорайон «Лесников» ул. Железнодорожная около жилого дома № 3</t>
  </si>
  <si>
    <t>2 А микрорайон «Лесников» ул. Советская около жилого дома № 47-49</t>
  </si>
  <si>
    <t>2 А микрорайон «Лесников» ул. Советская около жилого дома № 7</t>
  </si>
  <si>
    <t>2 А микрорайон «Лесников» ул. Советская около жилого дома № 20</t>
  </si>
  <si>
    <t>2 А микрорайон «Лесников» ул. Волжская около жилого дома № 1</t>
  </si>
  <si>
    <t>2 А микрорайон «Лесников» ул. Волжская около жилого дома № 5</t>
  </si>
  <si>
    <t>2 А микрорайон «Лесников» ул. Таежная через дорогу от  жилого дома № 20</t>
  </si>
  <si>
    <t>3 микрорайон «Кедровый»  ул. Семена Урусова дом № 7</t>
  </si>
  <si>
    <t>3 микрорайон «Кедровый»  ул. Семена Урусова дом    № 12</t>
  </si>
  <si>
    <t>3 микрорайон «Кедровый»  ул. Семена Урусова дом №17</t>
  </si>
  <si>
    <t>3 микрорайон «Кедровый»  ул. Св. Федорова дом № 18</t>
  </si>
  <si>
    <t>3 микрорайон «Кедровый»  ул. Есенина около жилого дома № 3</t>
  </si>
  <si>
    <t>3 микрорайон «Кедровый»  ул. Есенина около жилого дома № 5</t>
  </si>
  <si>
    <t>3 микрорайон «Кедровый»  ул. Есенина около жилого дома № 9</t>
  </si>
  <si>
    <t>3 микрорайон «Кедровый»  ул. Р. Кузоваткина около жилого дома № 8</t>
  </si>
  <si>
    <t>3 микрорайон «Кедровый»  ул. Р. Кузоваткина около жилого дома № 16</t>
  </si>
  <si>
    <t>3 микрорайон «Кедровый»  между  жилыми  домами  № 23 и 24</t>
  </si>
  <si>
    <t>3 микрорайон «Кедровый»  около жилого дома № 45</t>
  </si>
  <si>
    <t>3 микрорайон «Кедровый»  с торца  жилого дома № 50</t>
  </si>
  <si>
    <t>3 микрорайон «Кедровый»  с торца  жилого дома № 58</t>
  </si>
  <si>
    <t>3 микрорайон «Кедровый»  с торца  жилого дома № 72</t>
  </si>
  <si>
    <t>3 микрорайон «Кедровый»  с торца  жилого дома № 96</t>
  </si>
  <si>
    <t xml:space="preserve">4 микрорайон «Молодежный» между жилыми домами № 4 и № 8 </t>
  </si>
  <si>
    <t>4 микрорайон «Молодежный» между жилыми домами № 7</t>
  </si>
  <si>
    <t>4 микрорайон «Молодежный» с торца жилого дома  № 9</t>
  </si>
  <si>
    <t>4 микрорайон «Молодежный» с торца жилого дома  № 15</t>
  </si>
  <si>
    <t>5 микрорайон «Солнечный»  между жилыми  домами № 10 и № 11</t>
  </si>
  <si>
    <t>5 микрорайон «Солнечный»  около жилого дом № 14</t>
  </si>
  <si>
    <t>5 микрорайон «Солнечный»  с торца  жилого дома № 20</t>
  </si>
  <si>
    <t>5 микрорайон «Солнечный»  с торца  жилого дома № 21</t>
  </si>
  <si>
    <t>5 микрорайон «Солнечный» около жилого дома № 22</t>
  </si>
  <si>
    <t>5 микрорайон «Солнечный» с торца жилого дома дом № 25</t>
  </si>
  <si>
    <t>5 микрорайон «Солнечный» жилой  дом № 27 (мусоросборники)</t>
  </si>
  <si>
    <t>5 микрорайон «Солнечный» около жилого дома дом № 29</t>
  </si>
  <si>
    <t xml:space="preserve">5 микрорайон «Солнечный» около жилого дома № 31 </t>
  </si>
  <si>
    <t>6 микрорайон «Пионерный» жилой дом № 9</t>
  </si>
  <si>
    <t>6 микрорайон «Пионерный» жилой дом № 16</t>
  </si>
  <si>
    <t>6 А  микрорайон «Вертолетка» ул. Березовая возле балка  № 5</t>
  </si>
  <si>
    <t>6 А  микрорайон «Вертолетка» ул. Котельная возле балка  № 1</t>
  </si>
  <si>
    <t>6 А  микрорайон «Вертолетка» ул. Котельная возле балка  № 39</t>
  </si>
  <si>
    <t xml:space="preserve">6 А  микрорайон «Вертолетка» СУ-62 </t>
  </si>
  <si>
    <t>6 А  микрорайон «Вертолетка» ул. Таежная возле балка  № 30</t>
  </si>
  <si>
    <t>6 А  микрорайон «Вертолетка» ул. Таежная возле балка  № 74</t>
  </si>
  <si>
    <t>6 А  микрорайон «Вертолетка» ул. Подгорная возле балка  № 47</t>
  </si>
  <si>
    <t>6 А  микрорайон «Вертолетка» ул. Пролетарская возле балка  № 30</t>
  </si>
  <si>
    <t>6 А  микрорайон «Вертолетка» ул. Лесная возле балка  № 5</t>
  </si>
  <si>
    <t>7 микрорайон «Газовиков» возле жилого дома № 1А</t>
  </si>
  <si>
    <t>7 микрорайон «Газовиков» с торца  жилого дома № 2А</t>
  </si>
  <si>
    <t>7 микрорайон «Газовиков» с торца  жилого дома № 15</t>
  </si>
  <si>
    <t>7 микрорайон «Газовиков» с торца  не жилого дома № 26</t>
  </si>
  <si>
    <t>7 микрорайон «Газовиков» с торца  жилого дома № 28</t>
  </si>
  <si>
    <t>7 микрорайон «Газовиков» через дорого от  жилого дома № 30</t>
  </si>
  <si>
    <t>3 микрорайон «Кедровый»  с торца  жилого дома № 14</t>
  </si>
  <si>
    <t>8 микрорайон «Горка» возле жилого строения № 25</t>
  </si>
  <si>
    <t>8 микрорайон «Горка» СУ-17 возле жилого строения  № 3</t>
  </si>
  <si>
    <t>6 микрорайон «Пионерный» с торца жилого дома № 8а</t>
  </si>
  <si>
    <t>6 микрорайон «Пионерный» с торца жилого дома № 23</t>
  </si>
  <si>
    <t>6 микрорайон «Пионерный» около  жилого дома № 26</t>
  </si>
  <si>
    <t>6 микрорайон «Пионерный» около  жилого дома № 36</t>
  </si>
  <si>
    <t>6 микрорайон «Пионерный» около  жилого дома № 38</t>
  </si>
  <si>
    <t>6 микрорайон «Пионерный» около  жилого дома № 49</t>
  </si>
  <si>
    <t>6 микрорайон «Пионерный» около  жилого дома № 61</t>
  </si>
  <si>
    <t>8 микрорайон «Горка» ул. Автомобилистов около  жилого строения  № 1</t>
  </si>
  <si>
    <t>8 микрорайон «Горка» ул. Северная около жилого строения 2</t>
  </si>
  <si>
    <t>8 микрорайон «Горка» ул. Северная около жилого строения 7</t>
  </si>
  <si>
    <t>9 микрорайон «Черемушки» ул. Набережная напротив остановки</t>
  </si>
  <si>
    <t>9 микрорайон «Черемушки» ул. Набережная напротив жилого дома № 25</t>
  </si>
  <si>
    <t>6 микрорайон «Пионерный» ул. Дорожников на въезде</t>
  </si>
  <si>
    <t>6 микрорайон «Пионерный» возле электрической  подстанции</t>
  </si>
  <si>
    <t>6 А  микрорайон «Вертолетка» ул. Котельная возле балка  № 81</t>
  </si>
  <si>
    <t>6 А  микрорайон «Вертолетка» ул. Подгорная возле балка  № 62</t>
  </si>
  <si>
    <t>3 микрорайон «Кедровый»  ул. Транспортная с торца  жилого дома № 1А</t>
  </si>
  <si>
    <t>6 микрорайон «Пионерный» между жилыми домами № 2 и № 3</t>
  </si>
  <si>
    <t>6 микрорайон «Пионерный» ул. Высосткого около дома  №4</t>
  </si>
  <si>
    <t>6 микрорайон «Пионерный» между   жилыми домами № 41 и № 42</t>
  </si>
  <si>
    <t>6 А  микрорайон «Вертолетка» ул. Таежная возле балка  № 84А</t>
  </si>
  <si>
    <t>8 микрорайон «Горка» ул. 2-я  Автомобилистов возле жилого строения  № 1</t>
  </si>
  <si>
    <t>8 микрорайон «Горка» СУ-17 возле жилого строения  № 23</t>
  </si>
  <si>
    <t xml:space="preserve">10 микрорайон "Мамонтово" ул. Мамонтовская возле дома № 28 </t>
  </si>
  <si>
    <t xml:space="preserve">10 микрорайон "Мамонтово"  возле дома № 10 </t>
  </si>
  <si>
    <t xml:space="preserve">10 микрорайон "Мамонтово"  возле дома № 5 </t>
  </si>
  <si>
    <t xml:space="preserve">10 микрорайон "Мамонтово"  возле дома № 23 </t>
  </si>
  <si>
    <t xml:space="preserve">10 микрорайон "Мамонтово" МССУ возле дома № 1 </t>
  </si>
  <si>
    <t xml:space="preserve">10 микрорайон "Мамонтово"  возле дома № 26 а </t>
  </si>
  <si>
    <t>10 микрорайон "Мамонтово" около балка № 1  ул. Подлесная</t>
  </si>
  <si>
    <t>10 микрорайон "Мамонтово" напротив балка  № 175  ул. Подлесная</t>
  </si>
  <si>
    <t>10 микрорайон "Мамонтово" рядом с балком  № 275  ул. Подлесная</t>
  </si>
  <si>
    <t>10 микрорайон "Мамонтово" напротив балка   № 14  ул. Песчаная</t>
  </si>
  <si>
    <t xml:space="preserve">благоустройству Управление ЖКК,  транспорту и дорогам </t>
  </si>
  <si>
    <t>3 микрорайон «Кедровый» ул. Св. Федорова дом около жилого дома № 21</t>
  </si>
  <si>
    <t>3 микрорайон «Кедровый» ул. Св. Федорова дом около жилого дома № 27</t>
  </si>
  <si>
    <t>5 микрорайон «Солнечный»  около жилого дом № 15</t>
  </si>
  <si>
    <t>5 микрорайон «Солнечный»  около жилого дом № 17</t>
  </si>
  <si>
    <t>2 А микрорайон «Лесников» ул. Советская около жилого дома № 56</t>
  </si>
  <si>
    <t>2 А микрорайон «Лесников» ул. Советская около жилого дома № 79</t>
  </si>
  <si>
    <t>2 А микрорайон «Лесников» ул. Советская около жилого дома № 87</t>
  </si>
  <si>
    <t>контейнер</t>
  </si>
  <si>
    <t>3 микрорайон «Кедровый»  с торца   жилого  дома    № 32</t>
  </si>
  <si>
    <t>3 микрорайон «Кедровый»  с торца  жилого дома № 100</t>
  </si>
  <si>
    <t>3 микрорайон «Кедровый»  с торца  жилого дома № 54</t>
  </si>
  <si>
    <t>Адрес местонахождения контейнерной площадки для временного накопления ТКО</t>
  </si>
  <si>
    <t>объем контейнера ТКО</t>
  </si>
  <si>
    <t>2,2А,16</t>
  </si>
  <si>
    <t>3,4,5,7</t>
  </si>
  <si>
    <t>10,11,12,17</t>
  </si>
  <si>
    <t>1,2,3,4,5</t>
  </si>
  <si>
    <t>6,7,8,9,11</t>
  </si>
  <si>
    <t>11,10,12,29</t>
  </si>
  <si>
    <t>13,29,14,27</t>
  </si>
  <si>
    <t>15,16,28</t>
  </si>
  <si>
    <t>21,22,23</t>
  </si>
  <si>
    <t>с 1 по 11</t>
  </si>
  <si>
    <t>с 1 по 10</t>
  </si>
  <si>
    <t>с 11 по 20</t>
  </si>
  <si>
    <t>2, ул. Комсомольская с 1 по 10, ул. Таежная с 1 по 10</t>
  </si>
  <si>
    <t>ул. Молодежная с 1 по 10, ул. Лесная с 1 по 10</t>
  </si>
  <si>
    <t>2А, 2Б, 4, 4А</t>
  </si>
  <si>
    <t>35,37,39, ул. Железнодорожная 6,7</t>
  </si>
  <si>
    <t>56,60,62,69,73</t>
  </si>
  <si>
    <t>40,42,46,48, 54А, 54</t>
  </si>
  <si>
    <t>1,2,3,4</t>
  </si>
  <si>
    <t>18,96, 98 102</t>
  </si>
  <si>
    <t>1А</t>
  </si>
  <si>
    <t>13,14,15</t>
  </si>
  <si>
    <t>2А,3,4,6</t>
  </si>
  <si>
    <t>8,9,14</t>
  </si>
  <si>
    <t>с д. № 1 по д. № 26</t>
  </si>
  <si>
    <t xml:space="preserve"> с д. № 1 по д. № 30 </t>
  </si>
  <si>
    <t xml:space="preserve"> с д.№ 1 по № 50</t>
  </si>
  <si>
    <t xml:space="preserve"> с д.№ 61 по № 95</t>
  </si>
  <si>
    <t xml:space="preserve"> с д.№ 1 по № 36</t>
  </si>
  <si>
    <t xml:space="preserve"> с д. № 1 по № 40</t>
  </si>
  <si>
    <t>ул. Подгорная с № 12 по № 50, № 115-120; Котельная с  №100 по 120</t>
  </si>
  <si>
    <t>с д. № 51 по д. № 63</t>
  </si>
  <si>
    <t>ул. Пролетарская с д. № 1 по д. № 55; ул. Березовая с д. № 27 по д.№ 58</t>
  </si>
  <si>
    <t>49,42,41</t>
  </si>
  <si>
    <t>ул. Дорожников с  1 по 36</t>
  </si>
  <si>
    <t>ул. Дорожников с  36 по 64</t>
  </si>
  <si>
    <t>1А, 1,3,10,13,12,29</t>
  </si>
  <si>
    <t>2а</t>
  </si>
  <si>
    <t>5,15,22,24</t>
  </si>
  <si>
    <t>с д. № 1 под. №  58</t>
  </si>
  <si>
    <t xml:space="preserve">ул. УТТЗСНС с № 46 по № 58; </t>
  </si>
  <si>
    <t>с д. № 46 по 30</t>
  </si>
  <si>
    <t>ул. Промышленная с д.№ 1 по 29</t>
  </si>
  <si>
    <t>с д. № 1 по д. № 26; ул. Подгорная с № 2 по 15</t>
  </si>
  <si>
    <t>ул. Первая Автомобилистов с № 1 по № 17; ул. Свееврная с № 27 по № 100; Водопроводная с № 1 по 24</t>
  </si>
  <si>
    <t>с № 50 по 70; с № 120 по № 132</t>
  </si>
  <si>
    <t>с № 1 по 26; 71 по 118</t>
  </si>
  <si>
    <t>26а</t>
  </si>
  <si>
    <t>с  1 по 150</t>
  </si>
  <si>
    <t>с 151 по 200</t>
  </si>
  <si>
    <t>с 200 по 289</t>
  </si>
  <si>
    <t>ул. Песчанная с 290 по 321, ул. Песчаная с № 1 по 39</t>
  </si>
  <si>
    <t>14,15,20</t>
  </si>
  <si>
    <t>18а, 23,24</t>
  </si>
  <si>
    <t>32,33,34</t>
  </si>
  <si>
    <t>40,41,42,43,44,45,48</t>
  </si>
  <si>
    <t>21, 90А,90Б</t>
  </si>
  <si>
    <t>96,108,98</t>
  </si>
  <si>
    <t>3 микрорайон «Кедровый»  ул. Р. Кузоваткина около жилого дома № 20 (контейнера возле подъездов)</t>
  </si>
  <si>
    <t>12,14,52</t>
  </si>
  <si>
    <t>3 микрорайон «Кедровый»  ул. Семена Урусова дом № 6</t>
  </si>
  <si>
    <t>3 микрорайон «Кедровый»  ул. Семена Урусова дом № 3</t>
  </si>
  <si>
    <t>3,3/1, 5</t>
  </si>
  <si>
    <t>3 микрорайон «Кедровый»  с торца  жилого дома № 51</t>
  </si>
  <si>
    <t>21,22,51,52</t>
  </si>
  <si>
    <t>4,7,8</t>
  </si>
  <si>
    <t>5 микрорайон «Солнечный»  с торца жилого  дома № 1</t>
  </si>
  <si>
    <t>5 микрорайон «Солнечный»  с торца жилого  дома № 2А</t>
  </si>
  <si>
    <t>7,10,11</t>
  </si>
  <si>
    <t>2 микрорайон «Нефтяников» около жилого дома № 31 (мусоропровод)</t>
  </si>
  <si>
    <t>2 микрорайон «Нефтяников» жилой дом № 17 (мусоропровод)</t>
  </si>
  <si>
    <t>2 микротрон «Нефтяников» жилой дом № 18 (мусоропровод)</t>
  </si>
  <si>
    <t>5 микрорайон «Солнечный»  жилой дом № 12  (мусоропровод)</t>
  </si>
  <si>
    <t>5 микрорайон «Солнечный» около жилого дома № 19 (мусоропровод)</t>
  </si>
  <si>
    <t>5 микрорайон «Солнечный»  около жилого дом № 16 (мусоропровод)</t>
  </si>
  <si>
    <t>21,10/2</t>
  </si>
  <si>
    <t>24,25,25А, 26,29</t>
  </si>
  <si>
    <t>23,24,25,33</t>
  </si>
  <si>
    <t>5, 7а, 8а</t>
  </si>
  <si>
    <t>41,42,45,48,49</t>
  </si>
  <si>
    <t>31,32,33,35,36,</t>
  </si>
  <si>
    <t>6 микрорайон «Пионерный» ул. Маристральная с торца жилого дома № 53</t>
  </si>
  <si>
    <t>24,25,26,27,29</t>
  </si>
  <si>
    <t xml:space="preserve">10 микрорайон "Мамонтово"  возле дома № 19 </t>
  </si>
  <si>
    <t xml:space="preserve">10 микрорайон "Мамонтово"  возле дома № 44 </t>
  </si>
  <si>
    <t>8 микрорайон «Горка» возле жилого строения  № 32</t>
  </si>
  <si>
    <t>8 микрорайон «Горка» ул. Промышленная около   жилого строения  № 36</t>
  </si>
  <si>
    <t>8 микрорайон «Горка» ул. Промышленная около строительного магазина "Лидер"</t>
  </si>
  <si>
    <t>СНТ «Таежный» ул. Первая рядом с домом № 1</t>
  </si>
  <si>
    <t>СНТ «Таежный» между ул. Второй д. 36 и третьей д. 35</t>
  </si>
  <si>
    <t>СНТ «Таежный» между ул. 3А</t>
  </si>
  <si>
    <t xml:space="preserve">ул. № 1 с № 1 по18; ул № 2 с № 1 по № 17; ул. № 3 с № 1 по 9; ул. № 4 с 1 по № 9; ул. № 5 с № 1 по 14 № 6 с 1 по № 10; № 7 с 1 по № 17; ул. № 8 с № № 1 по № 28; ул. № 9 с № 1 по № 17; ул. № 10 с № 1 по № 22 </t>
  </si>
  <si>
    <t xml:space="preserve">ул. № 1 с № 9 по19; ул № 2 с № 9 по № 18; ул. № 3 с № 9 по 20; ул. № 4 с 10 по № 20; ул. № 5 с № 15 по 30 № 6 с 11 по № 26; № 7 с 18 по № 36; </t>
  </si>
  <si>
    <t>ул. 3а/1 с № 1 по № 20; по ул. 3а/2 с № 1 по № 20; ул. 3а/3  № 1 по № 20; ул. 3А/3 с № 1 по №15</t>
  </si>
  <si>
    <t>2 А микрорайон «Лесников» ул. Советская около жилого дома № 25</t>
  </si>
  <si>
    <t>10,18,20</t>
  </si>
  <si>
    <t>16,22,22А,26,28,30, 30А, 32, 32А</t>
  </si>
  <si>
    <t>2А, 2, 3,4, 41, 41А,43А,39</t>
  </si>
  <si>
    <t>47,49, ул. Сибирская 1,3</t>
  </si>
  <si>
    <t>2, 7, 9,11,13, 17</t>
  </si>
  <si>
    <t>87,85,83</t>
  </si>
  <si>
    <t>основание дорожная плита 6мх1,87м</t>
  </si>
  <si>
    <t>основание дорожная плита 2мх1,87м</t>
  </si>
  <si>
    <t>бетонное основание 10мх2м, ограждение с 3-х сторон высота 1,5 м.</t>
  </si>
  <si>
    <t>3 микрорайон «Кедровый» ул. Св. Федорова дом около жилого дома № 25</t>
  </si>
  <si>
    <t>контейнера</t>
  </si>
  <si>
    <t>основание дорожная плита         6 м. Х 1,87 м.; ограждение с               3-х сторон высотой 1,5 м.</t>
  </si>
  <si>
    <t>основание плита 2 м. Х 1,87 м.; ограждение с 3-х сторон высотой 1,5 м.</t>
  </si>
  <si>
    <t>основание дорожная плита 2 м. Х 1,87 м.; ограждение с 3-х сторон высотой 1,5 м.</t>
  </si>
  <si>
    <t>основание дорожная плита        2 м. Х 1,87 м.; ограждение с             3-х сторон высотой 1,5 м.</t>
  </si>
  <si>
    <t>основание 2 дорожные плиты 6 м. Х 1,87 м.; ограждение с 3-х сторон высотой 1,5 м.</t>
  </si>
  <si>
    <t>основание 2 дорожные плиты 6 м. Х 1,87 м.; ограждение с              3-х сторон высотой 1,5 м.</t>
  </si>
  <si>
    <t>основание дорожная плита               2 м. Х 1,87 м.; ограждение с              3-х сторон высотой 1,5 м.</t>
  </si>
  <si>
    <t>основание дорожная плита               2 м. Х 1,87 м.</t>
  </si>
  <si>
    <t>ул. Советская, д. 61, 2А микрорайон "Лесников"</t>
  </si>
  <si>
    <t>4 микрорайон "Молодежный", д. 10</t>
  </si>
  <si>
    <t>ул. Р. Кузоваткина, д. 14, 3 микрорайон "Кедровый"</t>
  </si>
  <si>
    <t>2 микрорайон "Нефтяников", д. 6а</t>
  </si>
  <si>
    <t xml:space="preserve">основание бетонное 1,5 м. Х 1,5 м., ограждение с 3-х сторон высотой 1,5 м. </t>
  </si>
  <si>
    <t>основание дорожная плита         6 м. Х 1,86 м.; ограждение с               3-х сторон высотой 1,9 м.</t>
  </si>
  <si>
    <t>основание бетонное  4,5 м. Х 1,8 м.; ограждение с 3-х сторон высотой 1,2 м.</t>
  </si>
  <si>
    <t>члены ПГСК "Союз"</t>
  </si>
  <si>
    <t>д. 2, отдыхающие</t>
  </si>
  <si>
    <t>ЗВПЦ "Витязь", отдыхающие</t>
  </si>
  <si>
    <t>работники предприятия</t>
  </si>
  <si>
    <t xml:space="preserve">ул. Первопроходцев, здание № 6, 1 микрорайон "Центральный" </t>
  </si>
  <si>
    <t>основание бетонное  3 м. Х 1,8 м.; ограждение с 3-х сторон высотой 1,5 м.</t>
  </si>
  <si>
    <t>основание бетонное  1,75 м. Х 1,5 м.; ограждение с 3-х сторон высотой 1,5 м.</t>
  </si>
  <si>
    <t>основание дорожная плита  2 м. Х 1,8 м.; ограждение с 3-х сторон высотой 1,5 м.</t>
  </si>
  <si>
    <t>основание бетонное  2 м. Х 1,8 м.; ограждение с 3-х сторон высотой 1,5 м.</t>
  </si>
  <si>
    <t>основание дорожная плита         6 м. Х 1,6 м.; ограждение с               3-х сторон высотой 1,9 м.</t>
  </si>
  <si>
    <t>РЕЕСТР</t>
  </si>
  <si>
    <t>контейнер на бетонном основании</t>
  </si>
  <si>
    <t>контнейнер</t>
  </si>
  <si>
    <t>реестр мест накопления ТКО ведется в соответствии с постановлением Правительства Российской Федерации от 31.08.2018 № 1039 «Об утверждении Правил обустройства мест (площадок) накопления твердых коммунальных отходов и ведения их реестра»</t>
  </si>
  <si>
    <t>о местах (площадках) временного накопления твердых коммунальных отходов на территории муниципального образования городской округ город Пыть-Ях</t>
  </si>
  <si>
    <t>Регистрационный номер контейнерной площадки</t>
  </si>
  <si>
    <t>технические характеристики контейнерной площадки</t>
  </si>
  <si>
    <t>покрытие, ограждение</t>
  </si>
  <si>
    <t>количество контейнеров</t>
  </si>
  <si>
    <t xml:space="preserve">Отходообразователи  </t>
  </si>
  <si>
    <t>ул. Тепловский тракт,  9, промзона "Центральная"</t>
  </si>
  <si>
    <t>общая вместимость контейнеров, куб.м.</t>
  </si>
  <si>
    <t>ул. Магистральная, стр. 69</t>
  </si>
  <si>
    <t>ул. Солнечная, д. 2, 5 микрорайон "Солнечный"</t>
  </si>
  <si>
    <t>ул. Н. Самардакова 12, 2 микрорайон "Нефтяников"</t>
  </si>
  <si>
    <t>ул. Р. Кузоваткина, д. 14, 3 микрорайон "Кедровый" детский сад "Белочка"</t>
  </si>
  <si>
    <t>2 микрорайон "Нефтяников", д. 6а детский сад "Родничок"</t>
  </si>
  <si>
    <t>ул. Советская, д. 61, 2А микрорайон "Лесников" КУ ХМАО-Югры "Нефтеюганский лесхоз"</t>
  </si>
  <si>
    <t>ул. Тепловский тракт,  д.13, промзона "Центральная"</t>
  </si>
  <si>
    <t>жители дома № 19</t>
  </si>
  <si>
    <t>работники предприятия, ООО "Пыть-ЯхАвтоСервисЦентр", ул. Тепловский тракт,  д.13, промзона "Центральная"</t>
  </si>
  <si>
    <t xml:space="preserve">работники предприятия  АО "ЮТЭК-Пыть-Ях", ул. Первопроходцев, здание № 6, 1 микрорайон "Центральный" </t>
  </si>
  <si>
    <t>ул. Транспортная 9, 3  микрорайон "Кедровый", промзона "Западная"</t>
  </si>
  <si>
    <t>работники предприятия АО "ЮТЭК-Пыть-Ях", ул. Транспортная 9, 3 микрорайон "Кедровый", промзона "Западная"</t>
  </si>
  <si>
    <t>работники предприятия ООО "Борец сервис -Нефтеюганск", ул. Магистральная, стр. 69</t>
  </si>
  <si>
    <t>1 микрорайон "Центральный", д. 11а</t>
  </si>
  <si>
    <t>основание бетонное 3 м. Х 1,5 м.; ограждение с 3-х сторон высотой 1,5 м.</t>
  </si>
  <si>
    <t>ул. Советская д. 1, 2А микрорайон  "Лесников"</t>
  </si>
  <si>
    <t>основание дорожная плита         6 м. Х 1,86 м.; ограждение с               3-х сторон высотой 1,5 м.</t>
  </si>
  <si>
    <t>МАУК "Культурно-досуговый центр",  ул. Советская д. 1, 2А микрорайон  "Лесников"</t>
  </si>
  <si>
    <t>ул. Магистральная, д. 55, 6 микрорайон "Пионерный"</t>
  </si>
  <si>
    <t>основание дорожная плита         6 м. Х 1,86 м.; ограждение с               3-х сторон высотой 3 м., имеется  крыша</t>
  </si>
  <si>
    <t>МДОАУ детский сад "Солнышко", ул. Магистральная, д. 55, 6 микрорайон "Пионерный"</t>
  </si>
  <si>
    <t>ул. Магистральная, д. 19, пом. 1, 10 микрорайон "Мамонтово"</t>
  </si>
  <si>
    <t>ОМВД России по г. Пыть-Ях, ул. Магистральная, д. 19, пом. 1, 10 микрорайон "Мамонтово"</t>
  </si>
  <si>
    <t>промзона "Центральная", станционный проезд 18</t>
  </si>
  <si>
    <t>ООО "Нефтехимическая транспортная компания", промзона "Центральная", станционный проезд 18</t>
  </si>
  <si>
    <t>ул. Танкистов д.1, 9 микрорайон "Черемушки"</t>
  </si>
  <si>
    <t>основание бетонное 1 м. Х 1 м.</t>
  </si>
  <si>
    <t xml:space="preserve">Лоов Тимур Равильевич, ул. Танкистов д.1, 9 микрорайон "Черемушки </t>
  </si>
  <si>
    <t xml:space="preserve">ул. Танкистов д. 4, 9 микрорайон "Черемушки" </t>
  </si>
  <si>
    <t xml:space="preserve">Шемякин Владимир Николаевич, ул. Танкистов д.4, 9 микрорайон "Черемушки </t>
  </si>
  <si>
    <t>ул. Танкистов д. 6, 9 микрорайон "Черемушки"</t>
  </si>
  <si>
    <t>основание бетонная плита                 2 м. Х 3 м.</t>
  </si>
  <si>
    <t xml:space="preserve">Храмова Надежда Павловна, ул. Танкистов д. 6, 9 микрорайон "Черемушки </t>
  </si>
  <si>
    <t>ул. Танкистов д. 8, 9 микрорайон "Черемушки"</t>
  </si>
  <si>
    <t xml:space="preserve">Ткаченко Николай Леонидович, ул. Танкистов д. 8, 9 микрорайон "Черемушки </t>
  </si>
  <si>
    <t>ул. Набережная д. 8,  9 микрорайон "Черемушки"</t>
  </si>
  <si>
    <t>основание железное 1 м. Х 1 м.</t>
  </si>
  <si>
    <t>Синицына Нина Александровна, ул. Набережная д. 8,  9 микрорайон "Черемушки"</t>
  </si>
  <si>
    <t>ул. Дружбы д. 8,  9 микрорайон "Черемушки"</t>
  </si>
  <si>
    <t>Гелашвили Мориз Семенович, ул. Дружбы д. 8,  9 микрорайон "Черемушки"</t>
  </si>
  <si>
    <t>ул. Брусничная д. 2,  9 микрорайон "Черемушки"</t>
  </si>
  <si>
    <t>Иноземцев Сергей Иванович, ул. Брусничная д. 2,  9 микрорайон "Черемушки"</t>
  </si>
  <si>
    <t>МАУК "Культурно-досуговый центр", 1 микрорайон "Центральный", д. 11а</t>
  </si>
  <si>
    <t>ул. Дружбы д. 6,  9 микрорайон "Черемушки"</t>
  </si>
  <si>
    <t>Талашова Ирина Николаевна, ул. Дружбы д. 6,  9 микрорайон "Черемушки"</t>
  </si>
  <si>
    <t>ул. Обская д. 29,  9 микрорайон "Черемушки"</t>
  </si>
  <si>
    <t>Темикова Сальгат Темишевна, ул.Обская д. 29,  9 микрорайон "Черемушки"</t>
  </si>
  <si>
    <t>Парфенов Дмитрий Николаевич, ул. Луговая д. 7,  9 микрорайон "Черемушки"</t>
  </si>
  <si>
    <t>основание деревянный брус      1 м. Х 1 м.</t>
  </si>
  <si>
    <t>основание бетонная плита          2 м. Х 1,5 м.</t>
  </si>
  <si>
    <t>основание дорожная плита         6 м. Х 1,86 м.; ограждение с               3-х сторон высотой 1,2 м.</t>
  </si>
  <si>
    <t>ул. Мамонтовская, д. 14 промзона "Западная"</t>
  </si>
  <si>
    <t>ОМВД России по г. Пыть-Ях, ул. Мамонтовская, д. 14 промзона "Западная"</t>
  </si>
  <si>
    <t>основание, ограждение отсутствуют, контейнерная площадка не оборудована</t>
  </si>
  <si>
    <t>ул. Газовиков д. 11,  9 микрорайон "Черемушки"</t>
  </si>
  <si>
    <t>Кудринских Михаил Александрович ул. Газовиков д. 11,  9 микрорайон "Черемушки"</t>
  </si>
  <si>
    <t>ул. Восточная д. 8,  9 микрорайон "Черемушки"</t>
  </si>
  <si>
    <t>основание бетонная плита          2 м. Х 3 м.</t>
  </si>
  <si>
    <t>основание бетонная плита          1,5 м. Х 1,5 м.</t>
  </si>
  <si>
    <t>ул. Луговая д. 9,  9 микрорайон "Черемушки"</t>
  </si>
  <si>
    <t>Тарасов Владимир Александрович ул. Луговая д. 9,  9 микрорайон "Черемушки"</t>
  </si>
  <si>
    <t>Чернышов Александр Николаевич, ул. Восточная д. 8,  9 микрорайон "Черемушки"</t>
  </si>
  <si>
    <t>1 микрорайон "Центральный", д. 16а</t>
  </si>
  <si>
    <t>МДОАУ детский сад "Улыбка", 1 микрорайон "Центральный" д. 16а</t>
  </si>
  <si>
    <t>ул. Комсомольская, д.13/2, 2А микрорайон "Лесников"</t>
  </si>
  <si>
    <t>Грабовая Татьяна Александровна ул. Комсомольская, д.13/2, 2А микрорайон "Лесников"</t>
  </si>
  <si>
    <t>Порван Анатолий Никитович ул. Комсомольская, д.15, кв. 1, 2А микрорайон "Лесников"</t>
  </si>
  <si>
    <t>ул. Дружбы д. 7/1 , 9 микрорайон "Черемушки"</t>
  </si>
  <si>
    <t>ул. Дружбы д. 7/2 , 9 микрорайон "Черемушки"</t>
  </si>
  <si>
    <t>Амосова Татьяна Михайловна ул. Дружбы д. 7/2 , 9 микрорайон "Черемушки"</t>
  </si>
  <si>
    <t>Спичак Александр Викторович ул. Дружбы д. 7/1 , 9 микрорайон "Черемушки"</t>
  </si>
  <si>
    <t>ул. Дружбы д. 3 , 9 микрорайон "Черемушки"</t>
  </si>
  <si>
    <t>Гумеров Эдуард Разифович ул. Дружбы д. 3 , 9 микрорайон "Черемушки"</t>
  </si>
  <si>
    <t>лесопарк "Сказка" 1 микрорайон "Центральный"</t>
  </si>
  <si>
    <t>основание асфальтное</t>
  </si>
  <si>
    <t>лесопарк "Кедровый бор" 8 микрорайон "Горка"</t>
  </si>
  <si>
    <t>жители города отдыхающие в  лесопарке "Кедровый бор" 8 микрорайон "Горка"</t>
  </si>
  <si>
    <t>жители города отдыхающие в лесопарке "Сказка" 1 микрорайон "Центральный"</t>
  </si>
  <si>
    <t>территория "Старого рынка" 1 микрорайон "Центральный"</t>
  </si>
  <si>
    <t>жители города территория "Старого рынка" 1 микрорайон "Центральный"</t>
  </si>
  <si>
    <t>территория Привокзальной площади 2 микрорайон "Нефтяников"</t>
  </si>
  <si>
    <t>жители города территория Привокзальной площади 2 микрорайон "Нефтяников"</t>
  </si>
  <si>
    <t>жители города отдыхающие в сквере "Сиверко" 2 микрорайон "Нефтяников"</t>
  </si>
  <si>
    <t>территория сквера "Сиверко" (фонтан) 2 микрорайон "Нефтяников"</t>
  </si>
  <si>
    <t>территория сквера "Вдохновение" 4 микрорайон "Молодежный"</t>
  </si>
  <si>
    <t>жители города отдыхающие в   сквере "Вдохновение" 4 микрорайон "Молодежный"</t>
  </si>
  <si>
    <t>территория объекта "Мемориальный комплекс- Монумент славы и Вечного огня"  (аллея Ветеранов, Монумент славы и Вечного огня ) 5 микрорайон "Солнечный"</t>
  </si>
  <si>
    <t>жители города отдыхающие на  территории объекта "Мемориальный комплекс- Монумент славы и Вечного огня"  (аллея Ветеранов, Монумент славы и Вечного огня ) 5 микрорайон "Солнечный"</t>
  </si>
  <si>
    <t>ул.Восточная д. 25 , 9 микрорайон "Черемушки"</t>
  </si>
  <si>
    <t xml:space="preserve">основание дорожная плита         6 м. Х 1,86 м.; </t>
  </si>
  <si>
    <t>Бабенко Юрий Семенович ул.Восточная д. 25 , 9 микрорайон "Черемушки"</t>
  </si>
  <si>
    <t>ул. Югорская д. 3, 9 микрорайон "Черемушки"</t>
  </si>
  <si>
    <t>Таранюк Светлана Михайловна ул. Югорская д. 3 , 9 микрорайон "Черемушки"</t>
  </si>
  <si>
    <t>основание деревянный брус         1 м. Х 1 м.</t>
  </si>
  <si>
    <t>ул. Комсомольская, д.15/1, 2А микрорайон "Лесников"</t>
  </si>
  <si>
    <t>Ларионов Александр Сергеевич ул. Рябиновая д. 5 , 9 микрорайон "Черемушки"</t>
  </si>
  <si>
    <t>ул. Рябиновая д. 5, 9 микрорайон "Черемушки"</t>
  </si>
  <si>
    <t>ул. Подлесная д. 121 (226), 10 микрорайон "Мамонтово"</t>
  </si>
  <si>
    <t>Латынцева Ирина Александровна ул. Подлесная д. 121 (226), 10 микрорайон "Мамонтово"</t>
  </si>
  <si>
    <t>основание бетонная плита         6 м. Х 1,87 м.; ограждение с               3-х сторон высотой 1,9 м.</t>
  </si>
  <si>
    <t>ул. Железнодорожная д.5, 2А микрорайон "Лесников" (детский сад)</t>
  </si>
  <si>
    <t>7 микрорайон "Газовиков" (детский сад)</t>
  </si>
  <si>
    <t>ул. Советская д. 34, 2А микрорайон "Лесников" (школа)</t>
  </si>
  <si>
    <t>5 микрорайон "Солнечный", д. 33</t>
  </si>
  <si>
    <t>5 микрорайон "Солнечный", д. 34</t>
  </si>
  <si>
    <t>МДОАУ центр развития ребенка детский сад "Аленький цветочек" 5 микрорайон "Солнечный", д. 33</t>
  </si>
  <si>
    <t>МДОАУ центр развития ребенка детский сад "Аленький цветочек" 5 микрорайон "Солнечный", д. 34</t>
  </si>
  <si>
    <t>2 микрорайон "Нефтяников", д. 5а</t>
  </si>
  <si>
    <t>МБОУ СОШ № 1 с углубленным изучением отдельных предметов 2 микрорайон "Нефтяников", д. 5а</t>
  </si>
  <si>
    <t>ул. Подлесная д. 228, 10 микрорайон "Мамонтово"</t>
  </si>
  <si>
    <t>Будильников Сергей Викторович   ул. Подлесная д. 228,                   10 микрорайон "Мамонтово"</t>
  </si>
  <si>
    <t xml:space="preserve">выкатной контейнер </t>
  </si>
  <si>
    <t>8 микрорайон "Горка" д. 1а</t>
  </si>
  <si>
    <t>основание асфальтное 1м.  Х 1м.</t>
  </si>
  <si>
    <t>МДОАУ детский сад "Золотой ключик", 8 микрорайон "Горка" д. 1а</t>
  </si>
  <si>
    <t>основание асфальтное покрытие  7 м. Х 1,87 м.; ограждение с 3-х сторон высотой 1,5 м.</t>
  </si>
  <si>
    <t>ул. Обская д. 23,  9 микрорайон "Черемушки"</t>
  </si>
  <si>
    <t>основание бетонная плита         3 м. Х 2 м.</t>
  </si>
  <si>
    <t>Харлан Анна Александровна ул. Обская д. 23,  9 микрорайон "Черемушки"</t>
  </si>
  <si>
    <t>1 микрорайон "Центральный", д. 14а</t>
  </si>
  <si>
    <t>основание бетонная плита         2,95 м. Х 1,9 м.</t>
  </si>
  <si>
    <t>3 микрорайон «Кедровый», д. 34а</t>
  </si>
  <si>
    <t>основание бетонная плита         2,95 м. Х 1,8 м., ограждение с 3-х сторон высотой из металлопрофиля 1,6 м.</t>
  </si>
  <si>
    <t>МБОУ СОШ № 2, 1  микрорайон "Центральный", д. 14 а</t>
  </si>
  <si>
    <t>МБОУ СОШ № 4, 3 микрорайон «Кедровый», д. 34а</t>
  </si>
  <si>
    <t>1 микрорайон "Центральный" д. 12А</t>
  </si>
  <si>
    <t>МБОУ дополнительного образования "Детская школа искусств", 1 микрорайон "Центральный" д. 12А</t>
  </si>
  <si>
    <t>основание деревянное покрытие    2,65 м. Х 0,9 м.; ограждение с  3-х сторон высотой 1,75 м., имеется  крыша</t>
  </si>
  <si>
    <t>2  микрорайон «Нефтяников», строение 7А</t>
  </si>
  <si>
    <t xml:space="preserve">асфальтное основание </t>
  </si>
  <si>
    <t>МБУ «МФЦ города Пыть-Яха» 2  микрорайон «Нефтяников», строение 7А</t>
  </si>
  <si>
    <t>4 микрорайон «Молодежный», д. 7</t>
  </si>
  <si>
    <t>МБУ «МФЦ города Пыть-Яха» 4 микрорайон «Молодежный», д. 7</t>
  </si>
  <si>
    <t>ул. Обская д.10, 9 микрорайон "Черемушки"</t>
  </si>
  <si>
    <t>Хамедова Зарема Умаровна, ул. Обская д.10, 9 микрорайон "Черемушки"</t>
  </si>
  <si>
    <t>ул. Восточная д.26, 9 микрорайон "Черемушки"</t>
  </si>
  <si>
    <t>Пряникова Вера Ивановна              ул. Восточная д.26, 9 микрорайон "Черемушки"</t>
  </si>
  <si>
    <t>основание деревянное 1м. Х 1м.</t>
  </si>
  <si>
    <t>основание бетонное  1м. Х 1м.</t>
  </si>
  <si>
    <t>ул. Подлесная д. 231, 10 микрорайон "Мамонтово"</t>
  </si>
  <si>
    <t>основание деревянный брус 1м. Х 1м.</t>
  </si>
  <si>
    <t>ул. Обская д. 29/2,  9 микрорайон "Черемушки"</t>
  </si>
  <si>
    <t>Темиков Арслан Темишевич ул.Обская д. 29/2,  9 микрорайон "Черемушки"</t>
  </si>
  <si>
    <t>ул. Мира д. 44,  9 микрорайон "Черемушки"</t>
  </si>
  <si>
    <t>основание бетонная плита          3 м. Х 2 м.</t>
  </si>
  <si>
    <t>Разматова Зульфия Чилбаевна ул. Мира д. 44,  9 микрорайон "Черемушки"</t>
  </si>
  <si>
    <t>ул. Советская д. 42 кв.1,  2А микрорайон "Лесников"</t>
  </si>
  <si>
    <t>Иванов Сергей Геннадьевич ул. Советская д. 42 кв.1,  2А микрорайон "Лесников"</t>
  </si>
  <si>
    <t>Заличева Елена Николаевна ул. Подлесная д. 231, 10 микрорайон "Мамонтово"</t>
  </si>
  <si>
    <t>основание бетонная плита        6 м. Х 1,87 м.</t>
  </si>
  <si>
    <t>5 микрорайон "Солнечный", д. 5а</t>
  </si>
  <si>
    <t>МБОУ СОШ № 5, 5  микрорайон "Солнечный", д. 5а</t>
  </si>
  <si>
    <t>ул.Югорская, д. 9, 9 микрорайон "Черемушки"</t>
  </si>
  <si>
    <t>Куливец Ирина Владиславовна, ул.Югорская, д. 9, 9 микрорайон "Черемушки"</t>
  </si>
  <si>
    <t>основание бетонная плита          1 м. Х 1,5 м.</t>
  </si>
  <si>
    <t>основание бетонная плита          3 м. Х 1,5 м.</t>
  </si>
  <si>
    <t xml:space="preserve"> ул. Магистральная 14, строение 21, промзона Западная</t>
  </si>
  <si>
    <t>ООО "Арсенал" ул. Магистральная 14, строение 21, промзона Западная</t>
  </si>
  <si>
    <t>ул. Брусничная д. 101,  9 микрорайон "Черемушки"</t>
  </si>
  <si>
    <t>Байгот Василий Викторович ул. Брусничная д. 101,  9 микрорайон "Черемушки"</t>
  </si>
  <si>
    <t>3 микрорайон "Кедровый", д. 40а</t>
  </si>
  <si>
    <t>МДОАУ ЦРР детский сад "Фантазия 3 микрорайон "Кедровый", д. 40а</t>
  </si>
  <si>
    <t>ул. Семена Урусова д. 8, 3 микрорайон "Кедровый"</t>
  </si>
  <si>
    <t>МДОАУ ЦРР детский сад "Фантазия" ул. Семена Урусова д. 8, 3 микрорайон "Кедровый"</t>
  </si>
  <si>
    <t>основание бетонная плита         2 м. Х 1 м.; ограждение с               3-х сторон высотой 1,2 м.</t>
  </si>
  <si>
    <t>промзона Южная, строение 3</t>
  </si>
  <si>
    <t>ООО "Югра Транс Строй Лес" промзона Южная, строение 3</t>
  </si>
  <si>
    <t>ул. Обская д. 41, 9 микрорайон "Черемушки"</t>
  </si>
  <si>
    <t>Тохиров Эгамберди Сувонбердиевич ул. Обская д. 41, 9 микрорайон "Черемушки"</t>
  </si>
  <si>
    <t>основание бетонная плита         5,5 м. Х 1,3 м.; ограждение с               3-х сторон высотой 1,5 м.</t>
  </si>
  <si>
    <t>основание бетонная плита         4 м. Х 2 м.; ограждение с               3-х сторон высотой 1,5 м.</t>
  </si>
  <si>
    <t>основание дорожная плита         2,7 м. Х 1,5 м.; ограждение с               3-х сторон высотой 1,5 м.</t>
  </si>
  <si>
    <t>основание дорожная плита         4,8  м. Х 1,7 м.; ограждение с               3-х сторон высотой 1,5 м.</t>
  </si>
  <si>
    <t>ул. Первопроходцев, строение 21, 1 микрорайон «Центральный»,  на въезде</t>
  </si>
  <si>
    <t>ул. Первопроходцев, строение 21 1 микрорайон «Центральный»,  между 3 и 4 улицей</t>
  </si>
  <si>
    <t>члены ГСК "Нефтяник" ул. Первопроходцев, строение 21,                      1 микрорайон «Центральный»</t>
  </si>
  <si>
    <t>ул. Мира д. 27,  9 микрорайон "Черемушки"</t>
  </si>
  <si>
    <t>ул. Газовиков д. 14,  9 микрорайон "Черемушки"</t>
  </si>
  <si>
    <t>основание бетонная плита 3 м. Х 2м.</t>
  </si>
  <si>
    <t>Ахматкулов Бахтиёр Джураевич ул. Газовиков д. 14,  9 микрорайон "Черемушки"</t>
  </si>
  <si>
    <t>ул. Раздольная д. 16,  9 микрорайон "Черемушки"</t>
  </si>
  <si>
    <t>основание деревянный брус       1 м х 1м</t>
  </si>
  <si>
    <t>Красношлык Сергей Николаевич ул. Раздольная д. 16,  9 микрорайон "Черемушки"</t>
  </si>
  <si>
    <t>Джанболатов Ильмутдин Абидинович ул. Мира д. 27,  9 микрорайон "Черемушки"</t>
  </si>
  <si>
    <t>ул. Зеленая д. 13,  9 микрорайон "Черемушки"</t>
  </si>
  <si>
    <t>основание деревянный брус       1,5 м х 1,5 м</t>
  </si>
  <si>
    <t>Кантышев Салман Назырович ул. Зеленая д. 13,  9 микрорайон "Черемушки"</t>
  </si>
  <si>
    <t>основание дорожная плита         4  м. Х 1,5 м.; ограждение с               3-х сторон высотой 1,5 м.</t>
  </si>
  <si>
    <t>2А микрорайон "Лесников" ул. Волжская база ООО "Региональная сервисная компания"</t>
  </si>
  <si>
    <t xml:space="preserve"> база ООО "Региональная сервисная компания" 2А микрорайон "Лесников" ул. Волжская</t>
  </si>
  <si>
    <t>основание дорожная плита         3  м. Х 1,5 м.; ограждение с               3-х сторон высотой 1,5 м.</t>
  </si>
  <si>
    <t>2 микрорайон "Нефтяников ",                           ул. Н. Самардакова д. 14</t>
  </si>
  <si>
    <t>ООО "Экипаж", 2 микрорайон "Нефтяников ", ул. Н. Самардакова д. 14</t>
  </si>
  <si>
    <t>ул. Береговая д.39, 9 микрорайон "Черемушки"</t>
  </si>
  <si>
    <t>основание дорожная плита         2  м. Х 1,5 м.</t>
  </si>
  <si>
    <t>Закриева Марина Викторовна ул. Береговая д.39, 9 микрорайон "Черемушки"</t>
  </si>
  <si>
    <t>мусор с базы расположенной  ул. Сибирская д. 11,  2 А микрорайон "Лесников"</t>
  </si>
  <si>
    <t xml:space="preserve">ул. Сибирская д. 11,  2 А микрорайон "Лесников" база </t>
  </si>
  <si>
    <t>ул. Восточная д. 32, 9 микрорайон "Черемушки"</t>
  </si>
  <si>
    <t>Гацук Олег Анатольевич ул. Восточная д. 32, 9 микрорайон "Черемушки"</t>
  </si>
  <si>
    <t>ул. Школьная д. 10, 9 микрорайон "Черемушки"</t>
  </si>
  <si>
    <t>основание деревянный брус   1 м. Х 1 м.</t>
  </si>
  <si>
    <t>Малыгин Владимир Васильевич ул. Школьная д. 10, 9 микрорайон "Черемушки"</t>
  </si>
  <si>
    <t>ул. Обская д. 21,  9 микрорайон "Черемушки"</t>
  </si>
  <si>
    <t>Миронов Павел Леонтьевич ул. Обская д. 21,  9 микрорайон "Черемушки"</t>
  </si>
  <si>
    <t>основание деревянный брус        2  м. Х 1,5 м.</t>
  </si>
  <si>
    <t>ул. Обская д. 43,  9 микрорайон "Черемушки"</t>
  </si>
  <si>
    <t>Кирсанов Александр Николаевич ул. Обская д. 43,  9 микрорайон "Черемушки"</t>
  </si>
  <si>
    <t>ул. Газовиков д. 5, 9 микрорайон "Черемушки"</t>
  </si>
  <si>
    <t>Кубряк Виталий Николаевич ул. Газовиков д. 5, 9 микрорайон "Черемушки"</t>
  </si>
  <si>
    <t>основание бетонная плита         1,5 м. х 1,5 м.</t>
  </si>
  <si>
    <t>ул. Луговая д. 5,  9 микрорайон "Черемушки"</t>
  </si>
  <si>
    <t>сенвич плита  1 м. Х 1 м.</t>
  </si>
  <si>
    <t>Казачек Лидия Тихоновна                         ул. Луговая д. 5,  9 микрорайон "Черемушки"</t>
  </si>
  <si>
    <t>2 микрорайон "Нефтяников" строение  17а торговый центр "Сиверко"</t>
  </si>
  <si>
    <t>ИП Михальчук Т.И. 2 микрорайон "Нефтяников" строение  17а торговый центр "Сиверко"</t>
  </si>
  <si>
    <t xml:space="preserve">ул. Магистральная 25, промзона "Западная", производственная база </t>
  </si>
  <si>
    <t xml:space="preserve">ООО "ВэллСервис"ул. Магистральная 25, промзона "Западная", производственная база </t>
  </si>
  <si>
    <t>ул. Волжская  строение 24, 2А микрорайон "Лесников" производственная база</t>
  </si>
  <si>
    <t>основание дорожная плита        6  м. Х 1,87 м.;</t>
  </si>
  <si>
    <t xml:space="preserve">производственная база ООО  "Север Транс Сервис", ул. Волжская  строение 24, 2А микрорайон "Лесников" </t>
  </si>
  <si>
    <t>2А микрорайон "Лесников" ул. Советская д. 34 а</t>
  </si>
  <si>
    <t xml:space="preserve">3 микрорайон «Кедровый», дом 34а
</t>
  </si>
  <si>
    <t>основание бетонная плита         3 м. Х 1,8 м.; ограждение с               3-х сторон высотой 1,6 м.</t>
  </si>
  <si>
    <t>ООО ПКЦ "Перевал"</t>
  </si>
  <si>
    <t xml:space="preserve">письмо от 27.03.2019 № 82 об увеличении объема контейнеров </t>
  </si>
  <si>
    <t>основание бетонная плита         2 м. Х 1,5 м.</t>
  </si>
  <si>
    <t>ул. Восточная д. 27, 9 микрорайон "Черемушки"</t>
  </si>
  <si>
    <t>Лапшов Вадим Анатольевич ул. Восточная д. 27, 9 микрорайон "Черемушки"</t>
  </si>
  <si>
    <t>ул. Югорская д. 17, 9 микрорайон "Черемушки"</t>
  </si>
  <si>
    <t>Сергеев Сергей Сергеевич ул. Югорская д. 17, 9 микрорайон "Черемушки"</t>
  </si>
  <si>
    <t>2 микрорайон "Нефтяников" д.4а</t>
  </si>
  <si>
    <t>МАУДО ЦДТ 2 микрорайон "Нефтяников" д.4а</t>
  </si>
  <si>
    <t>ул. Газовиков д.6, 9 микрорайон "Черемушки"</t>
  </si>
  <si>
    <t>основание деревянный брус   1,2 м. Х 1,2 м.</t>
  </si>
  <si>
    <t>Ищук Зинаида Викторовна ул. Газовиков д.6, 9 микрорайон "Черемушки"</t>
  </si>
  <si>
    <t>ул. Мира д. 16, 9 микрорайон "Черемушки"</t>
  </si>
  <si>
    <t>основание дорожная плита        6  м. Х 1,87 м.</t>
  </si>
  <si>
    <t>Лоза Валентина Васильевна ул. Мира д. 16, 9 микрорайон "Черемушки"</t>
  </si>
  <si>
    <t>ул. Мира д. 6, 9 микрорайон "Черемушки"</t>
  </si>
  <si>
    <t>Иванова Татьяна Ивановна                 ул. Мира д. 6, 9 микрорайон "Черемушки"</t>
  </si>
  <si>
    <t>ул. Югорская д. 21, 9 микрорайон "Черемушки"</t>
  </si>
  <si>
    <t>Самигуллина Минзиля Закариевна 
ул. Югорская д. 21,
9 микрорайон "Черемушки"</t>
  </si>
  <si>
    <t>ул. Югорская д. 19, 9 микрорайон "Черемушки"</t>
  </si>
  <si>
    <t xml:space="preserve">основание плита 2 м. х 2 м. </t>
  </si>
  <si>
    <t>Наумов Максим Павлович  ул. Югорская д. 19, 9 микрорайон "Черемушки"</t>
  </si>
  <si>
    <t>ул. Дружбы д. 16, 9 микрорайон "Черемушки"</t>
  </si>
  <si>
    <t>Сахаув Илюс Саимович  ул. Дружбы д. 16, 9 микрорайон "Черемушки"</t>
  </si>
  <si>
    <t xml:space="preserve">основание бетонное  3,6 м. Х 2,2 м., ограждение с               3-х сторон высотой 1,5 м. </t>
  </si>
  <si>
    <t>основание дорожная плита         6 м. Х 1,86 м.; ограждение с 3-х сторон выота 2,45, имеются ворота в с крышей</t>
  </si>
  <si>
    <t>ул. Обская д. 16, 9 микрорайон "Черемушки"</t>
  </si>
  <si>
    <t>основание дорожная плита        6  м. Х 1,87 м.; ограждение с  3-х сторон высотой 1,5 м.</t>
  </si>
  <si>
    <t>основание дорожная плита        6  м. Х 1,87 м.; ограждение отсутствует</t>
  </si>
  <si>
    <t>основание дорожная плита        3  м. Х 1,5 м.; ограждение отсутствует</t>
  </si>
  <si>
    <t>ООО «ЮганскНефтеПродукт» зона промышленная, ул. Мамонтовская 9</t>
  </si>
  <si>
    <t>ул. Транспортная 7, 3  микрорайон "Кедровый", промзона "Западная"</t>
  </si>
  <si>
    <t>ул. Магистральная 24</t>
  </si>
  <si>
    <t xml:space="preserve">ООО «РН-Сервис" филиал в г. Нефтеюганск, ул. Транспортная 7, 3  микрорайон "Кедровый", промзона "Западная"админисративное здание </t>
  </si>
  <si>
    <t>ООО «РН-Сервис" филиал в г. Нефтеюганск, ул. Магистральная 24 , производственная база</t>
  </si>
  <si>
    <t>основание дорожная плита        6  м. Х 1,87 м.; ограждение из кустарника</t>
  </si>
  <si>
    <t>Шубина Людмила Андреевна ул. Югорская д. 5, 9 микрорайон "Черемушки"</t>
  </si>
  <si>
    <t>основание железный поддон         1,2 м. Х 1,2 м.</t>
  </si>
  <si>
    <t>Вальков Вадим Валентинович      ул. Восточная д. 21,                       9 микрорайон "Черемушки"</t>
  </si>
  <si>
    <t>ул. Восточная д. 21,                                    9 микрорайон "Черемушки"</t>
  </si>
  <si>
    <t>ул. Югорская д. 5,                                    9 микрорайон "Черемушки"</t>
  </si>
  <si>
    <t>3 ряд, ул Дорожная 1А, 2А микрорайон "Лесников"</t>
  </si>
  <si>
    <t>6 ряд, ул Дорожная 1А, 2А микрорайон "Лесников"</t>
  </si>
  <si>
    <t>основание дорожная плита        6  м. Х 1,5 м.</t>
  </si>
  <si>
    <t>члены ПГСК "Сибиряк" ул Дорожная 1А, 2А микрорайон "Лесников"</t>
  </si>
  <si>
    <t>члены ПГСК "Салют" ул Дорожная 1Б, 2А микрорайон "Лесников"</t>
  </si>
  <si>
    <t>1 ряд, ул Дорожная 1Б, 2А микрорайон "Лесников"</t>
  </si>
  <si>
    <t>основание дорожная плита        6  м. Х 1,5 м., ограждение высотой 1,2 м.</t>
  </si>
  <si>
    <t>основание дорожная плита        3  м. Х 2 м., ограждение высотой 1,2 м.</t>
  </si>
  <si>
    <t>между рядами 3 и 4, ул Дорожная 1Б, 2А микрорайон "Лесников"</t>
  </si>
  <si>
    <t>2 микрорайон "Нефтяников" д. 16, кв. 16 выкатной  контейнер</t>
  </si>
  <si>
    <t>ООО "Краун" 2 микрорайон "Нефтяников" д. 16, кв. 16</t>
  </si>
  <si>
    <t>основаниебетонная  плита        1,5  м. Х 1,5 м.; ограждение отсутствует</t>
  </si>
  <si>
    <t>ул. Магистральная 8, мамонтавская нефтебаза</t>
  </si>
  <si>
    <t>ООО «ЮганскНефтеПродукт» ул. Магистральная 8, мамонтавская нефтебаза</t>
  </si>
  <si>
    <t>основание дорожная плита        3  м. Х 1,5 м.; ограждение с 3-х сторон высотой 1,2 м.</t>
  </si>
  <si>
    <t>центральная промзона ул. Магистральная 8</t>
  </si>
  <si>
    <t>ООО  «НефтеПродуктСервис» центральная промзона ул. Магистральная 8</t>
  </si>
  <si>
    <t>промзона центральная АЗС № 3</t>
  </si>
  <si>
    <t>зона промышленная, ул. Мамонтовская 8 АЗС № 1</t>
  </si>
  <si>
    <t>ООО  «НефтеПродуктСервис» промзона центральная АЗС № 3</t>
  </si>
  <si>
    <t>Самигуллин Эльвир Маснавиевич ул. Обская д. 16, 9 микрорайон "Черемушки"</t>
  </si>
  <si>
    <t xml:space="preserve">письмо от 08.04.2019 № б/н о заме контейнера </t>
  </si>
  <si>
    <t>основание деревянный брус         1,2 м. Х 1,2 м.</t>
  </si>
  <si>
    <t>ул. Подлесная 223 (192)
9 микрорайон "Черемушки"</t>
  </si>
  <si>
    <t>Запольская Елена Николаевна ул. Подлесная 223 (192)
9 микрорайон "Черемушки"</t>
  </si>
  <si>
    <t>ул. Школьная д. 21, 9 микрорайон "Черемушки"</t>
  </si>
  <si>
    <t>основание дорожная плита        1  м. Х 1 м., с крышкой</t>
  </si>
  <si>
    <t>Шпырко Сергей Владимирович ул. Школьная д. 21, 9 микрорайон "Черемушки"</t>
  </si>
  <si>
    <t xml:space="preserve">ул. Магистральная д. 57, 6 микрорайон "Пионерный" </t>
  </si>
  <si>
    <t xml:space="preserve">МБОУ СОШ № 6, ул. Магистральная д. 57, 6 микрорайон "Пионерный" </t>
  </si>
  <si>
    <t>ул. Восточная 20, 9 микрорайон "Черемушки"</t>
  </si>
  <si>
    <t>основание деревянный брусс        1  м. Х 1 м.; ограждение отсутствует</t>
  </si>
  <si>
    <t>Серегина Наталья Георгиевна ул. Восточная 20, 9 микрорайон "Черемушки"</t>
  </si>
  <si>
    <t>2А микрорайон "Лесников" ул. Волжская, Промзона  база ООО "АвтоСпецТранс"</t>
  </si>
  <si>
    <t>основание бетонная плита        3  м. Х 1,8 м., ограждение с 3-х сторон высотой 1,6 м.</t>
  </si>
  <si>
    <t xml:space="preserve">база ООО "АвтоСпецТранс" 2А микрорайон "Лесников" ул. Волжская, Промзона  </t>
  </si>
  <si>
    <t>1 микрорайон "Центральный" д. 10</t>
  </si>
  <si>
    <t>МКУ "Центр бухгалтерского и комплексного обслуживания муниципальных учреждений г. Пыть-Ях" 1 микрорайон "Центральный" д. 10</t>
  </si>
  <si>
    <t>ул. Магистральная 62</t>
  </si>
  <si>
    <t>производственная база МУП УГХ  ул. Магистральная 62</t>
  </si>
  <si>
    <t>Промзона Западная ул. Магистральная "Центральная" котельная</t>
  </si>
  <si>
    <t>1 микрорайон "Центральный" котельная "Пыть-Ях"</t>
  </si>
  <si>
    <t>1 микрорайон "Центральный" ул. Первопроходцев 19, ВОС-1, КНС -1</t>
  </si>
  <si>
    <t>Промзона Западная ул. Магистральная "Центральная" котельная  МУП УГХ</t>
  </si>
  <si>
    <t>1 микрорайон "Центральный" котельная "Пыть-Ях"  МУП УГХ</t>
  </si>
  <si>
    <t>1 микрорайон "Центральный" ул. Первопроходцев 19, ВОС-1, КНС -1  МУП УГХ</t>
  </si>
  <si>
    <t>2А микрорайон "Лесников" ул. Волжская д. 35, ВОС-4  МУП УГХ</t>
  </si>
  <si>
    <t>2А микрорайон "Лесников" ул. Сибирская д. 35, ВОС-4</t>
  </si>
  <si>
    <t>2А микрорайон "Лесников" ул. Советская д. 35, КНС-5</t>
  </si>
  <si>
    <t>2А микрорайон "Лесников" ул. Советская д. 35, КНС-5 МУП УГХ</t>
  </si>
  <si>
    <t>6А микрорайон "Вертолетка" ул.Магистральная котельная "ДЕ-3 мкр."</t>
  </si>
  <si>
    <t>6А микрорайон "Вертолетка" ул. Белых ночей котельная "Вертолетка"</t>
  </si>
  <si>
    <t>6А микрорайон "Вертолетка" ул. Белых ночей котельная "Вертолетка"  МУП УГХ</t>
  </si>
  <si>
    <t>6А микрорайон "Вертолетка" ул. Белых ночей КОС-2700</t>
  </si>
  <si>
    <t>6А микрорайон "Вертолетка" ул. Белых ночей КОС-2700 МУП УГХ</t>
  </si>
  <si>
    <t>8 микрорайон "Горка" ул. Православная котельная "Мамонтовская"</t>
  </si>
  <si>
    <t>8 микрорайон "Горка" ул. Православная котельная "Мамонтовская" МУП УГХ</t>
  </si>
  <si>
    <t>ул. Тепловский тракт котельная "Таежная"</t>
  </si>
  <si>
    <t xml:space="preserve"> ул. Тепловский тракт "Таежная" МУП УГХ</t>
  </si>
  <si>
    <t>10 микрорайон "Мамонтово" ВОС-3</t>
  </si>
  <si>
    <t>10 микрорайон "Мамонтово" ВОС-3, МУП УГХ</t>
  </si>
  <si>
    <t>10 микрорайон "Мамонтово" КОС-7000</t>
  </si>
  <si>
    <t>ул. Береговая д. 21, 9 микрорайон "Черемушки"</t>
  </si>
  <si>
    <t>Симакова Евдокия Леонидовна    ул. Береговая д. 21,                    9 микрорайон "Черемушки"</t>
  </si>
  <si>
    <t>основание бетонная плита        3  м. Х 2 м., ограждение с 3-х сторон сеткой рабицей высотой 1,5 м.</t>
  </si>
  <si>
    <t>основание бетонная плита        6  м. Х 2 м., ограждение с 3-х сторон сеткой рабицей высотой 1,5 м.</t>
  </si>
  <si>
    <t>6 микрорайон "Пионерный" ул. В. Высотского ВОС-2</t>
  </si>
  <si>
    <t>2А микрорайон "Лесников" ул. Волжская д. 35, котельная "2А микрорайон" МУП УГХ</t>
  </si>
  <si>
    <t>6 микрорайон "Пионерный" ул. В. Высотского ВОС-2 МУП УГХ</t>
  </si>
  <si>
    <t>6А микрорайон "Вертолетка" ул. Магистральная котельная "ДЕ-3 мкр." МУП УГХ</t>
  </si>
  <si>
    <t>700 км. автодороги "Тюмень-Нефтеюганск" участок 1 корпус 1 кладбище горда Пыть-Ях</t>
  </si>
  <si>
    <t>основание деревянный брусс        6  м. Х 2 м.; ограждение отсутствует</t>
  </si>
  <si>
    <t>посетители кладбища МАУ ССВПД"</t>
  </si>
  <si>
    <t>1 микрорайон "Центральный" промзона, производственная площадка</t>
  </si>
  <si>
    <t>производственная площадка 1 микрорайон "Центральный", СДЭ-СП Свердловской дирекции по ЭСП Трансэнерго- филиал ОАО "РЖД"</t>
  </si>
  <si>
    <t>основание бетонное 2 м. Х 1,5 м., ограждение отсутствует</t>
  </si>
  <si>
    <t>1 микрорайон "Центральный" нежилое помещение через дорогу от жилого дома № 1, без номера (географические координаты 60.756255, 72.845739)</t>
  </si>
  <si>
    <t>1 микрорайон "Центральный" нежилое помещение через дорогу от жилого дома № 1, без номера (географические координаты 60.756255, 72.845739) СДСЦБ-структурное подразделение Свердловской дирекции инфраструктуры-  структурного подразделения Центральной дирекции инфраструктуры  филиала ОАО "РЖД"</t>
  </si>
  <si>
    <t>ул. Магистральная 18, строение 1 строительный дом "Лидер"</t>
  </si>
  <si>
    <t>ИП  Гасымов Фамиг Матлаб оглы ул. Магистральная 18, строение 1 строительный дом "Лидер"</t>
  </si>
  <si>
    <t>основание деревянное 2 м. Х 2 м., ограждение отсутствует</t>
  </si>
  <si>
    <t>2 микрорайон "Нефтяников" центральный городской рынок строение 4 магазин "Светофор"</t>
  </si>
  <si>
    <t>магазин "Светофор" 2 микрорайон "Нефтяников" центральный городской рынок строение 4</t>
  </si>
  <si>
    <t>МАОУ  "КСОШ-ДС"  ул. Советская д. 34, 2А микрорайон "Лесников" (школа)</t>
  </si>
  <si>
    <t>МАОУ  "КСОШ-ДС"  ул. Железнодорожная д.5, 2А микрорайон "Лесников" (детский сад)</t>
  </si>
  <si>
    <t>МАОУ  "КСОШ-ДС"  7 микрорайон "Газовиков" (детский сад)д. 30а</t>
  </si>
  <si>
    <t xml:space="preserve">ул. Тепловский тракт Центральная промышленная зона Административное здание, цех НТС-190 </t>
  </si>
  <si>
    <t>основание бетонное  6  м. Х 2 м., ограждение с 3-х сторон  высотой 1,8 м.</t>
  </si>
  <si>
    <t>ул. Тепловский тракт  Центральная промышленная зона Административное здание, цех НТС-190,  ООО "НТС-Лидер"</t>
  </si>
  <si>
    <t xml:space="preserve">ул. Тепловский тракт Центральная промышленная зона цех НТС-320, участок ГДО </t>
  </si>
  <si>
    <t>основание бетонное  6  м. Х 2 м., ограждение с 3-х сторон высотой 1,8 м.</t>
  </si>
  <si>
    <t>ул. Тепловский тракт  Центральная промышленная зона  цех НТС-320, участок ГДО, ООО "НТС-Лидер"</t>
  </si>
  <si>
    <t xml:space="preserve">ул. Тепловский тракт Центральная промышленная зона цех ЦПРР, цех РМУ </t>
  </si>
  <si>
    <t>ул. Тепловский тракт  Центральная промышленная зона  цех ЦПРР, цех РМУ  ООО "НТС-Лидер"</t>
  </si>
  <si>
    <t>1 микрорайон "Центральный 24 А, здание железнодорожного вокзала</t>
  </si>
  <si>
    <t>Свердловская региональная дирекция железнодорожных вокзалов- структурного подразделения Дирекции железнодорожных вокзалов- филиал ОАО "РЖД", 1 микрорайон "Центральный 24 А, здание железнодорожного вокзала</t>
  </si>
  <si>
    <t>основание асфальтное 3 м.х2 м., ограждение отсутствует, контейнера с крышкой</t>
  </si>
  <si>
    <t>2 микрорайон "Нефтяников" ул. Н. Самардакова м-н "Беларусь"</t>
  </si>
  <si>
    <t>выкатной контейнер с крышкой</t>
  </si>
  <si>
    <t>ИП Натфуллина Фарида Адифовна, 2 микрорайон "Нефтяников" ул. Н. Самардакова м-н "Беларусь"</t>
  </si>
  <si>
    <t>промзона "Южная" 695 км. автодороги "Тюмень-Нефтеюганск" участок № 6, строение 1</t>
  </si>
  <si>
    <t>основание бетонное  6 м. Х 2 м., ограждение с 3-х сторон высотой 1,6 м.</t>
  </si>
  <si>
    <t>ООО "КАТКОнефть" промзона "Южная" 695 км. автодороги "Тюмень-Нефтеюганск" участок № 6, строение 1</t>
  </si>
  <si>
    <t>2 микрорайон "Нефтяников" ул. Центральная, д.17А ТЦ "Сиверко", часть "Б"</t>
  </si>
  <si>
    <t>основание бетонное  2,7 м. Х 1,6 м., ограждение с 3-х сторон высотой 1,6 м.</t>
  </si>
  <si>
    <t>основание бетонное  5,5 м. Х 1,2 м., ограждение с 3-х сторон высотой 1,6 м.</t>
  </si>
  <si>
    <t>ООО фирма "Волга"   2 микрорайон "Нефтяников" ул. Центральная, д.17А ТЦ "Сиверко", часть "Б"</t>
  </si>
  <si>
    <t>основание бетонное  1,2 м. Х 0,8 м., ограждение с 3-х сторон высотой 1,6 м.</t>
  </si>
  <si>
    <t>2 микрорайон "Нефтяников" ул. Н. Самардакова 2А торгово-бытовой центр (ТБЦ), павильон № 1</t>
  </si>
  <si>
    <t>ООО фирма "Волга" 2 микрорайон "Нефтяников" ул. Н. Самардакова 2А ТБЦ, павильон № 1</t>
  </si>
  <si>
    <t xml:space="preserve">ООО фирма "Волга" 6 микрорайон "Пионерный", д. 27А АПК </t>
  </si>
  <si>
    <t>6 микрорайон "Пионерный", д. 27А административно-производственный комплекс  (АПК)</t>
  </si>
  <si>
    <t>основание бетонное  6 м. Х 1,8 м., ограждение с 3-х сторон высотой 1,6 м.</t>
  </si>
  <si>
    <t>2 микрорайон "Нефтяников" д. 5а (МБОУ СОШ № 1)</t>
  </si>
  <si>
    <t>основание бетонное 3 м. Х 1,6 м., ограждение с 3-х сторон высотой 1,4 м.</t>
  </si>
  <si>
    <t>основание бетонное 3 м. Х 1,6 м., ограждение с 3-х сторон высотой 1,2 м.</t>
  </si>
  <si>
    <t>МУП "Пыть-Яхторгсервис", 2 микрорайон "Нефтяников" д. 5а (МБОУ СОШ № 1)</t>
  </si>
  <si>
    <t>5 микрорайон "Солнечный", д. 5а (МБОУ СОШ № 5)</t>
  </si>
  <si>
    <t>основание бетонное 5 м. Х 1,7 м., ограждение с 3-х сторон высотой 1,5 м.</t>
  </si>
  <si>
    <t>МУП "Пыть-Яхторгсервис", 5 микрорайон "Солнечный", д. 5а (МБОУ СОШ № 5)</t>
  </si>
  <si>
    <t>6 микрорайон "Пионерный" ул. Магистральная, д. 57 (МБОУ СОШ №6)</t>
  </si>
  <si>
    <t>основание бетонное 6 м. Х 1,8 м., ограждение с 3-х сторон высотой 1,3 м.</t>
  </si>
  <si>
    <t>МУП "Пыть-Яхторгсервис", 6 микрорайон "Пионерный" ул. Магистральная, д. 57 (МБОУ СОШ №6)</t>
  </si>
  <si>
    <t>промзона Центральная ул. Магистральная 96, база "Таежная"</t>
  </si>
  <si>
    <t>МУП "Пыть-Яхторгсервис" промзона Центральная ул. Магистральная 96, база "Таежная"</t>
  </si>
  <si>
    <t>3 микрорайон "Кедровый ул. Св. Федорова 8, гостиничный комплекс "Словения"</t>
  </si>
  <si>
    <t>МУП "Пыть-Яхторгсервис",  3 микрорайон "Кедровый ул. Св. Федорова 8, гостиничный комплекс "Словения"</t>
  </si>
  <si>
    <t>промзона Южная ул. Тепловский тракт 1,</t>
  </si>
  <si>
    <t>основание бетонное 6 м. Х 2 м., ограждение с 3-х сторон сеткой рабицей  высотой 1,8 м.</t>
  </si>
  <si>
    <t>промзона Южная ул. Тепловский тракт 1,  Нефтеюганский филиал корпорации "Шлюмберже Лоджелко Инк"</t>
  </si>
  <si>
    <t>выкатной контейнер</t>
  </si>
  <si>
    <t>основание бетонное 3 м. Х 2 м., ограждение отсутствует</t>
  </si>
  <si>
    <t xml:space="preserve">1 микрорайон "Центральный" координаты: 60.756262, 72.846358, № отсутствует </t>
  </si>
  <si>
    <t xml:space="preserve">1 микрорайон "Центральный" координаты: 60.756262, 72.846358, № отсутствует Эксплуатационное вагонное депо Сургут – структурное подразделение Свердловской
дирекции инфраструктуры – структурного подразделения Центральной дирекции
инфраструктуры – филиала ОАО  «РЖД» (ВЧДЭ-20)
</t>
  </si>
  <si>
    <t>основание бетеонное 5,5  м. Х 1,98 м., ограждение с 3-х сторон высотой 0,6 м.</t>
  </si>
  <si>
    <t>10 микрорайон "Мамонтово" д. 8, спортивно-оздоровительный комплекс  "Айкидо-Реал"</t>
  </si>
  <si>
    <t>ул. Магистральная 19/2 10 микрорайон "Мамонтово" спортивный комплекс</t>
  </si>
  <si>
    <t>посетители спортивного комплекса ул. Магистральная 19/2 10 микрорайон "Мамонтово"   МБУ "Спортивная школа"</t>
  </si>
  <si>
    <t>посетители спортивно-оздоровительного комплекса "Айкидо -Реал" 10 микрорайон "Мамонтово" д. 8, МБУ "Спортивная школа"</t>
  </si>
  <si>
    <t>ул. Св. Федорова д. 23, 3 микрорайон "Кедровый" Физкультурно- спортивный комплекс "Атлант"</t>
  </si>
  <si>
    <t>основание и ограждение отсутствует</t>
  </si>
  <si>
    <t>посетители физкультурно- спортивный комплекс "Атлант" ул. Св. Федорова д. 23, 3 микрорайон "Кедровый" МБУ "Спортивная школа"</t>
  </si>
  <si>
    <t>посетители модульной лыжной базы ул. Православная д. 3, 8 микрорайон "Горка"  МБУ "Спортивная школа"</t>
  </si>
  <si>
    <t xml:space="preserve">ул. Православная д. 3, 8 микрорайон "Горка" модульная  лыжная база </t>
  </si>
  <si>
    <t>промзона Западная  ул. Транспортная 7 , строение 8</t>
  </si>
  <si>
    <t>промзона Западная ул. Транспортная 7 , строение 8, ООО "ДиЭлКом"</t>
  </si>
  <si>
    <t>ул. Советская 14, кафе "Комфорт", 2 А микрорайон "Лесников"</t>
  </si>
  <si>
    <t>основание бетонная плита        5 м. Х 1,5 м., ограждение с 3-х сторон высотой 1,5 м.</t>
  </si>
  <si>
    <t>посетители кафе "Комфорт" ул. Советская 14, 2 А микрорайон "Лесников" ИП Садыгов Руслан Фуад оглы</t>
  </si>
  <si>
    <t>ул. Тепловкий тракт  лабораторный корпус Цех автоматизации производства-4 Цех подготовки и перекачки нефти-2</t>
  </si>
  <si>
    <t>основание асфальтное 3 м.х2 м., ограждение с 3-х сторон высота 1,6 м.</t>
  </si>
  <si>
    <t>ул. Магистральная 79, база Цеха автоматизации производства</t>
  </si>
  <si>
    <t xml:space="preserve">  лабораторный корпус Цех автоматизации производства-4 Цех подготовки и перекачки нефти-2 ул. Тепловкий тракт филиал "Макрорегиона Западная Сибирь" ООО   СИК "Сибинтек"</t>
  </si>
  <si>
    <t>основание асфальтное 3 м.х 1,8 м., ограждение с 3-х сторон высота 1,6 м.</t>
  </si>
  <si>
    <t>база Цеха автоматизации производства ул. Магистральная 79, филиал "Макрорегиона Западная Сибирь" ООО   СИК "Сибинтек"</t>
  </si>
  <si>
    <t>ул. Магистральная 24, Региональное Производственное Управление</t>
  </si>
  <si>
    <t>Региональное Производственное Управление ул. Магистральная 24, филиал "Макрорегиона Западная Сибирь" ООО   СИК "Сибинтек"</t>
  </si>
  <si>
    <t>Географические координаты расположения контейнерных</t>
  </si>
  <si>
    <t>2 А микрорайон «Лесников» ул. Советская около жилого дома № 44</t>
  </si>
  <si>
    <t>60.749804, 72.789133</t>
  </si>
  <si>
    <t>выкатные контейнера</t>
  </si>
  <si>
    <t>Муниципальное дошкольное образовательное автономное учреждение центр развития ребенка – детский сад "Аленький цветочек", ОГРН 1028601541980</t>
  </si>
  <si>
    <t>Муниципальное дошкольное образовательное автономное учреждение центр развития ребенка – детский сад "Фантазия",  ОГРН 1028601541760</t>
  </si>
  <si>
    <t>Муниципальное автономное общеобразовательное учреждение "Комплекс средняя общеобразовательная школа-детский сад", ОГРН 1028601541803</t>
  </si>
  <si>
    <t>Муниципального бюджетного учреждения «Многофункциональный центр предоставления государственных и муниципальных услуг города Пыть-Яха»  ОГРН  1138619000080</t>
  </si>
  <si>
    <t>основание дорожная плита         4,4 м. Х 1,76 м.; ограждение с  3-х сторон высотой 1,2 м.</t>
  </si>
  <si>
    <t>МАУК "Культурный центр: библиотека-музей" 4 микрорайон "Молодежный", д. 10</t>
  </si>
  <si>
    <t>Общество с ограниченной ответственностью  "ВэллСервис",ОГРН 1148619000595</t>
  </si>
  <si>
    <t>основание асфальтное 2 м.х 1,8 м., ограждение с 3-х сторон высота 1,2 м.</t>
  </si>
  <si>
    <t>ул. Е. Котина строение 46, 10 микрораон "Мамонтово" (баня-сауна)</t>
  </si>
  <si>
    <t>МУП "Пыть-Яхторгсервис"ул. Е. Котина строение 46, 10 микрораон "Мамонтово" (баня-сауна)</t>
  </si>
  <si>
    <t>основание асфальтное 6 м.х 1,8 м., ограждение с 3-х сторон высота 1,6 м.</t>
  </si>
  <si>
    <t xml:space="preserve"> ул. Е. Котина 22, 9 микрорайон "Черемушки" база</t>
  </si>
  <si>
    <t xml:space="preserve">ул. Е. Котина 22, 9 микрорайон "Черемушки" база, ООО ПКФ "Фрам" </t>
  </si>
  <si>
    <t>основание бетеонное 6 м. Х 1,87 м., ограждение с 3-х сторон высотой 1,5 м.</t>
  </si>
  <si>
    <t>ул. Н. Самардакова 12, 2 микрорайон "Нефтяников" кафе "Узбекская кухня" на центральном рынке</t>
  </si>
  <si>
    <t>ул. Н. Самардакова 12, 2 микрорайон "Нефтяников" кафе "Узбекская кухня" на центральном рынке, ИП Миржамолова Садорат Исраиловна</t>
  </si>
  <si>
    <t>ул. Волжская д. 29/2 строение  1, промзона "Восточная",  2А микрорайон "Лесников" производственная база</t>
  </si>
  <si>
    <t>ул. Волжская д. 29/2 строение  1, промзона "Восточная",  2А микрорайон "Лесников" производственная база ООО"ТеплоЭнергоСервис"</t>
  </si>
  <si>
    <t>основание бетонное 6 м. Х 1,87 м., ограждение из профлиста с 3-х сторон высотой 2 м.</t>
  </si>
  <si>
    <t>ул. Магистральная рынок "Пятерочка", кор 11</t>
  </si>
  <si>
    <t>закрытая контейнерная площадка, основание асфальтное 3 м. х 2м., ограждение с 4-х сторон 1,8 м.</t>
  </si>
  <si>
    <t>ул. Магистральная рынок "Пятерочка", кор 11, ООО "Арготорг"</t>
  </si>
  <si>
    <t>ул. Магистральная 26,  3 микрорайон "Кедровый", ТЦ "Романтик"</t>
  </si>
  <si>
    <t>ул. Магистральная 26,  3 микрорайон "Кедровый", ТЦ "Романтик", ООО "Арготорг"</t>
  </si>
  <si>
    <t>ул. Николая Самардакова д. 4, 2 микрорайон "Нефтяников" (магазин "Руслан")</t>
  </si>
  <si>
    <t>ул. Николая Самардакова д.4 , 2 микрорайон "Нефтяников" (магазин "Руслан")ООО "Арготорг"</t>
  </si>
  <si>
    <t>700-ый километр трассы Тюмень-Ханты-Мансийск СНТСН "Новатор" ул. Рябиновая около д. 1</t>
  </si>
  <si>
    <t>700-ый километр трассы Тюмень-Ханты-Мансийск СНТСН "Новатор" ул. Таежная возле  д. 13</t>
  </si>
  <si>
    <t>основание бетонное 5 м. Х 1 м., ограждение металлическое  с 3-х сторон высотой 1,5 м.</t>
  </si>
  <si>
    <t>основание бетонное 5 м. Х 1 м., ограждение металлическое  с 3-х сторон высотой 2 м.</t>
  </si>
  <si>
    <t>700-ый километр трассы Тюмень-Ханты-Мансийск СНТСН "Новатор ул. Рябиновая около дома № 1, члены СНТСН "Новатор"</t>
  </si>
  <si>
    <t>700-ый километр трассы Тюмень-Ханты-Мансийск СНТСН "Новатор" ул. Таежная возле  д. 13,  члены СНТСН "Новатор"</t>
  </si>
  <si>
    <t>основание бетонное  6  м. Х 2 м., ограждение с 3-х сторон  высотой 1,3 м.</t>
  </si>
  <si>
    <t>ул. Магистральная 19/1,  10 микрорайон "Мамонтово"</t>
  </si>
  <si>
    <t>ул. Магистральная 19/1,  10 микрорайон "Мамонтово" учащиеся ЧУДПО  "Центр профессиональных квалификаций НК "Роснефть" Нефтеюганский корпоративный институт"</t>
  </si>
  <si>
    <t>5 микрорайон «Солнечный»  с торца жилого  дома № 5 (мусоропровод)</t>
  </si>
  <si>
    <t>ул. Таежная с 11 по 20</t>
  </si>
  <si>
    <t>3 микрорайон «Кедровый»  с торца  жилого дома № 35</t>
  </si>
  <si>
    <t>основание бетонное  2  м. Х 0,8 м., ограждение с 3-х сторон  высотой 1,3 м.</t>
  </si>
  <si>
    <t>производственный участок погрузочно-разгрузочных работ ст. Пыть-Ях 1 микрорайон "Центральный" промзона Северо-Восточная</t>
  </si>
  <si>
    <t>производственный участок погрузочно-разгрузочных работ ст. Пыть-Ях 1 микрорайон "Центральный" промзона Северо-Восточная Сургутская механизированная дистанция погрузочно-разгрузочных работ и коммерческих операций структурное подразделение Свердловской дирекции по управлению терминально-складским комплексом структурного подразделения Центральной дирекции по управлению терминально-складским комплексом филиала ОАО РЖД (МЧ-8)</t>
  </si>
  <si>
    <t>ул. Луговая д. 7,  9 микрорайон "Черемушки"</t>
  </si>
  <si>
    <t>43/1</t>
  </si>
  <si>
    <t>43/2</t>
  </si>
  <si>
    <t>ООО "Юграсибсервис"  ОГРН 1168617063515</t>
  </si>
  <si>
    <t>286/1</t>
  </si>
  <si>
    <t>2А микрорайон "Лесников" ул. Сибирская, котельная "2А микрорайон"</t>
  </si>
  <si>
    <t>основание дорожная плита         6 м. Х 1,87 м.; площадь 11,22 м2; ограждение с  3-х сторон высотой 1,5 м.</t>
  </si>
  <si>
    <t>собственники места накопления ТКО, ответвенные за содеражение площадок ТКО</t>
  </si>
  <si>
    <t>основание дорожная плита         6 м. Х 1,87 м.; площадь 11,22 м2; ограждение с   3-х сторон высотой 1,5 м.</t>
  </si>
  <si>
    <t>основание 2 дорожные плиты 12 м. Х 1,87 м.; площадь 22,44 м2 ограждение с  3-х сторон высотой 1,5 м.</t>
  </si>
  <si>
    <t>основание дорожная плита         6 м. Х 1,87 м.; ограждение                        с 3-х сторон высотой 1,5 м.</t>
  </si>
  <si>
    <t>основание дорожная плита         6 м. Х 1,87 м.;                   ограждение с 3-х сторон высотой 1,5 м.</t>
  </si>
  <si>
    <t>основание дорожная плита         6 м. Х 1,87 м.; ограждение                     с  3-х сторон высотой 1,5 м.</t>
  </si>
  <si>
    <t>основание дорожная плита         6 м. Х 1,87 м.; ограждение                    с  3-х сторон высотой 1,5 м.</t>
  </si>
  <si>
    <t>основание дорожная плита                 6 м. Х 1,87 м.; ограждение                      с  3-х сторон высотой 1,5 м.</t>
  </si>
  <si>
    <t>основание дорожная плита         6 м. Х 1,87 м.;  ограждение                 с  3-х сторон высотой 1,5 м.</t>
  </si>
  <si>
    <t>основание дорожная плита         6 м. Х 1,87 м.; ограждение                  с 3-х сторон высотой 1,5 м.</t>
  </si>
  <si>
    <t>основание дорожная плита         6 м. Х 1,87 м.; ограждение            с  3-х сторон высотой 1,5 м.</t>
  </si>
  <si>
    <t>основание дорожная плита         6 м. Х 1,87 м.; ограждение                  с   3-х сторон высотой 1,5 м.</t>
  </si>
  <si>
    <t>площадь контейнерной площадки, м2</t>
  </si>
  <si>
    <t>основание 2 дорожные плиты 12 м. Х 1,87 м.; ограждение                  с  3-х сторон высотой 1,5 м.</t>
  </si>
  <si>
    <t>основание дорожная плита         6 м. Х 1,87 м.;  ограждение                 с   3-х сторон высотой 1,5 м.</t>
  </si>
  <si>
    <t>12.00</t>
  </si>
  <si>
    <t>МКУ "Админисрация г. Пыть-Ях" ОГРН 1028601542826, фактический адрес 1 мкр. "Центральный", д. 18а</t>
  </si>
  <si>
    <t>НТСЖ "Югра-наш дом" ОГРН 1058601675241, фактический адрес 4 микрорайон, дом 7</t>
  </si>
  <si>
    <t>ТСЖ "Югория" ОГРН 102 860 154 2310,  фактический адрес 5 микрорайон "Солнечный", дом 3</t>
  </si>
  <si>
    <t>ООО СП "Лифттехсервис"    ОГРН 1028601542782, фактический адрес 2 микрорайон "Нефтяников", д. 19, кв. 70а</t>
  </si>
  <si>
    <t>НТСЖ "Югра-наш дом" ОГРН 1058601675241, фактический адрес 4 микрорайон "Молодежный", дом 7</t>
  </si>
  <si>
    <t>ООО "Домострой" ОГРН 1128619004634, фактический адрес г. Нефтеюганск, 8а мкр., д. 4, офис 88</t>
  </si>
  <si>
    <t>ОО СП "Лифттехсервис"    ОГРН 1028601542782, фактический адрес 2 микрорайон "Нефтяников", д. 19, кв. 70а</t>
  </si>
  <si>
    <t>ООО "Бизнес-Центр" ОГРН 108 861 900 0887, фактический адрес  5 микрорайон "Солнечны", д. 10/1, 1 этаж (ЖЭУ); ООО "ЮграКомманлСервис" ОГРН 1168617063515</t>
  </si>
  <si>
    <t>ООО "Бизнес-Центр" ОГРН 108 861 900 0887, фактический адрес  5 микрорайон "Солнечны", д. 10/1, 1 этаж (ЖЭУ)</t>
  </si>
  <si>
    <t>собственник КТОС "Вертолетка" ОГРН 1028601543112, фактический адрес 6 А микрораойн Котельная, 124</t>
  </si>
  <si>
    <t>собственность  ТСЖ Факел" ОГРН 1028601542221, фактический адрес Пыть-Ях, 7 микрорайон "Газовиков", 26</t>
  </si>
  <si>
    <t>ООО "ЮграКомманлСервис" ОГРН 1168617063515, фактический адрес 4 микрорайон "Молодежный", д. 7, цокольный этаж.</t>
  </si>
  <si>
    <t>ООО "Бизнес-Центр" ОГРН 108 861 900 0887, 5 микрорайон "Солнечный", д. 10/1, 1 этаж (ЖЭУ)</t>
  </si>
  <si>
    <t>Казенное учреждение ХМАО-Югры "Нефтеюганский лесхоз", ОГРН 1108619001534, фактический адрес ул. Совесткая д. 61 , 2 А микрорайон "Лесников"</t>
  </si>
  <si>
    <t>Муниципальное автономное учреждение культуры "Культурный центр: библиотека-музей", ОГРН 1188617005510, фактический адрес 4 микрорайон "Молодежный", д. 10</t>
  </si>
  <si>
    <t>МДОАУ детский сад "Белочка" с приоритетным осуществлением деятельности по физическому развитию детей, ОГРН 1118619001885, фактический адрес ул. Р. Кузоваткина д.14, 3 микрорайон "Кедровый"</t>
  </si>
  <si>
    <t>МДОАУ детский сад "Родничок" комбинированного вида,  ОГРН 1028601541979, фактический адрес 2 микрорайон "Нефтяников" д.6а</t>
  </si>
  <si>
    <t>МАУ "Горнолыжная база "Северное сияние" ОГРН 1078619000437, фактический адрес 5 микрорайон "Солнечный" ул. Солнечная д.2</t>
  </si>
  <si>
    <t xml:space="preserve">потребительский гаражно-строительный кооператив "Союз", ОГРН 1058601661029, фактический адрес ул. Н. Самардакова д. 12, 2 микрорайон "Нефтяников" </t>
  </si>
  <si>
    <t>ООО "Защита 01" Пыть-Яхский филиал, ОГРН 1028601541264, фактический адрес ул. Тепловский тракт 9</t>
  </si>
  <si>
    <t>ООО "Пыть-ЯхАвтоСервисЦентр", ОГРН 1028601541770, фактический адрес ул. Тепловский тракт13, строение 1</t>
  </si>
  <si>
    <t xml:space="preserve">АО "Югорская территориальная энергетическая компания-Пыть-Ях",  ОГРН 1048601652571, фактический адрес ул. Первопроходцев д.6, 1 микрорайон "Центральный" </t>
  </si>
  <si>
    <t>ООО "Борец сервис -Нефтеюганск",ОГРН 1058601670698, фактический адрес у. Магистральная стр. 69</t>
  </si>
  <si>
    <t xml:space="preserve">МАУК "Культурно-досуговый центр", ОГРН 1078619001174, фактический адрес ул. Советская д.1, 2А микрорайон "Лесников" </t>
  </si>
  <si>
    <t xml:space="preserve">МДОАУ детский сад общеразвивающего вида "Солнышко", ОГРН 1138619003819, фактический адрес ул. Магистральная 55, 6 микрорайон "Пионерный " </t>
  </si>
  <si>
    <t>ОМВД России по г. Пыть-Ях ОГРН 1128601003310, фактический адрес ул. Мамонтовская д.14</t>
  </si>
  <si>
    <t>Общество с ограниченной ответственностью  "Нефтехимическая транспортная компания", ОГРН 1187746427241, фактический адрес промзона "Центральная", станционный проезд 18</t>
  </si>
  <si>
    <t>Муниципальное дошкольное образовательное автономное учреждение детский сад общеразвивающего вида "Улыбка" с приоритетным осуществлением деятельности по социально-личностному развитию детей ОГРН 1028601541814, фактический адрес 1 микрорайон "Центральный" д.16а</t>
  </si>
  <si>
    <t>Муниципальное бюджетное  общеобразовательное учреждение средняя общеобразовательная школа  № 1 с углубленным изучением отдельных предметов ОГРН 1028601541561, фактический адрес 2 микрорайон "Нефтяников" д. 5а</t>
  </si>
  <si>
    <t>Муниципальное бюджетное образовательное учреждение дополнительного образования  «Детская школа искусств» ОГРН 102 8601543629, фактический адрес 1 микрорайон "Центральный" д. 12а</t>
  </si>
  <si>
    <t>Муниципальное бюджетное общеобразовательное учреждение средняя общеобразовательная школа  № 2  ОГРН 1028601541682, фактический адрес 1 микрорайон "Центральный" д. 14а</t>
  </si>
  <si>
    <t>Муниципальное бюджетное  общеобразовательное учреждение средняя общеобразовательная школа  № 4, ОГРН 1028601541781, фактический адрес 3 микрорайон "Кедровый" д.34а</t>
  </si>
  <si>
    <t>Муниципальное бюджетное общеобразовательное учреждение средняя общеобразовательная школа  № 5 ОГРН 1028601542617, фактический адрес  5 микрорайон "Солнечный" д. 5а</t>
  </si>
  <si>
    <t xml:space="preserve">Муниципальное бюджетное общеобразовательное учреждение средняя общеобразовательная школа  № 6, ОГРН 1088619000821, фактический адрес ул. Магистральная 57, 6 микрорайон "Пионерный" </t>
  </si>
  <si>
    <t>Общество с ограниченной ответственностью "Арсенал" ОГРН 1028601541759, фактический адрес ул. Магистральная 14, строение 21</t>
  </si>
  <si>
    <t>Общество с ограниченной ответственностью  "Югра Транс Строй Лес", ОГРН 10886190000910, фактический адрес промзона Южная, строение 3</t>
  </si>
  <si>
    <t>Муниципальное автономное учреждение дополнительного образования "Центр детского творчества"ОГРН 1028601541550, фактичекий адрес 2 микрорайон "Нефтяников" д. 4а</t>
  </si>
  <si>
    <t>Муниципальное казенное учреждение "Центр бухгалтерского и комплексного обслуживания муниципальных учреждений г. Пыть-Ях" ОГРН 1078619000481, фактический адрес 1 микрорайон "Центральный" д. 10</t>
  </si>
  <si>
    <t>Гаражно-строительный кооператив "Нефтяник", ОГРН 1038602850054, фактический адрес  ул. Первопроходцев, строение 21, 1 микрорайон «Центральный»</t>
  </si>
  <si>
    <t>Общество с ограниченной ответственностью "Региональная сервисная компания", ОГРН 1118619002215, фактический адрес " 2А микрорайон "Лесников" ул. Волжская</t>
  </si>
  <si>
    <t>Общество с ограниченной ответственностью "Экипаж", ОГРН 1028601543046, фактический адрес 2 микрорайон "Нефтяников ", ул. Н. Самардакова д. 14</t>
  </si>
  <si>
    <t xml:space="preserve">индивидуальный предприниматель Михальчук Татьяна Ивановна, ОГРНИП 304861924300019, фактический адрес  2 микрорайон "Нефтяников" строение  17а </t>
  </si>
  <si>
    <t xml:space="preserve">Общество с ограниченной ответственностью  "Север Транс Сервис", ОГРН 1068619005509, фактический адрес ул. Волжская  строение 24, 2А микрорайон "Лесников" </t>
  </si>
  <si>
    <t>Общество с ограниченной ответственностью   производственно-коммерческий центр "Перевал" ОГРН 1028601542485, фактический адрес 1 микрорайон "Центральный" д.9а, каб 1</t>
  </si>
  <si>
    <t>Общество с ограниченной ответственностью «ЮганскНефтеПродукт» ОГРН 1058602800211, фактический адрес г. Нефтеюганск ул. Сургутская, строение 1 каб. 211</t>
  </si>
  <si>
    <t>Общество с ограниченной ответственностью  «НефтеПродуктСервис» ОГРН 1108619001556, фактический адрес г. Нефтеюганск ул. Сургутская, строение 1 каб. 309</t>
  </si>
  <si>
    <t>Потребительский гаражно-строительный кооператив "Сибиряк" ОГРН 1028601543442, фактический адрес ул Дорожная 1А, 2А микрорайон "Лесников"</t>
  </si>
  <si>
    <t>Потребительский гаражно-строительный кооператив "Салют" ОГРН 1038602850120, фактический адрес ул Дорожная 1Б, 2А микрорайон "Лесников"</t>
  </si>
  <si>
    <t>Общество с ограниченной ответственностью "Краун",ОГРН 10286015429582, фактический адрес 2 микрорайон "Нефтяников" д. 16, кв. 16</t>
  </si>
  <si>
    <t xml:space="preserve">Общество с ограниченной ответственностью"АвтоСпецТранс", ОГРН 1028601543343, фактический адрес 2А микрорайон "Лесников" ул. Волжская, Промзона  </t>
  </si>
  <si>
    <t>Муниципальное унитарное предприятие "Управление городского хозяйства" ОГРН 1028601542200, фактический адрес ул. Магистральная 62</t>
  </si>
  <si>
    <t xml:space="preserve">Индивидуальный предприниматель  Гасымов Фамиг Матлаб оглы ОГРН 3158619010001279, фактический адрес   ул. Магистральная 18, строение 1 </t>
  </si>
  <si>
    <t>Муниципальное автономное учреждение "Специализированная служба по вопросам похоронного дела", ОГРН 1188617009514, фактический адрес автодорога "Тюмень-Нефтеюганск" участок 1, корпус 1</t>
  </si>
  <si>
    <t>Сургутская дистанция электроснабжения - структорное подразделение Свердловской дирекции по энергообеспечению- структурного подразделения Трансэнерго- филиал ОАО "РЖД" ОГРН 1037739877295, фактический адрес 1 микрорайон "Центральный" промзона</t>
  </si>
  <si>
    <t xml:space="preserve">Сургутская дистанция сигнализации, централизации и блокировки- структурное подразделение Свердловской дирекции инфраструктуры-  структурного подразделения Центральной дирекции инфраструктуры  филиала ОАО "РЖД", ОГРН 1037739877295, фактический адрес 1 микрорайон "Центральный" </t>
  </si>
  <si>
    <t>ООО "Фирма Волга" договор аренды б/н от 18.06.2015, Общество с ограниченной ответственностью "Торгсервис 72" ОГРН 1147232010859, фактический адрес 2 микрорайон "Нефтяников" центральный городской рынок строение 4</t>
  </si>
  <si>
    <t>Общество с ограниченной ответственностью "ДиЭлКом" ОГРН 1098604000220, фактический адрес  ул. Транспортная 7 , строение 8</t>
  </si>
  <si>
    <t xml:space="preserve">Общество с ограниченной ответственностью "Научно-производственный холдинг -Лидер", ОГРН 1155047002857, фактический адрес ул. Тепловский тракт </t>
  </si>
  <si>
    <t>Эксплуатационное вагонное депо Сургут – структурное подразделение Свердловской дирекции инфраструктуры – структурного подразделения Центральной дирекции инфраструктуры – филиала открытого акционерного общества «Российские железные дороги» (ВЧДЭ-20) ОГРН 1037739877295, фактический адрес 1 микрорайон "Центральный"</t>
  </si>
  <si>
    <t>Свердловская региональная дирекция железнодорожных вокзалов- структурного подразделения Дирекции железнодорожных вокзалов- филиал ОАО "РЖД"ОГРН 1037739877295, фактический адрес 1 микрорайон "Центральный 24 А</t>
  </si>
  <si>
    <t>Общество с ограниченной ответственностью "КАТКОнефть", ОГРН 1028601441582, фактический адрес  промзона "Южная" 695 км. автодороги "Тюмень-Нефтеюганск" участок № 6, строение 1</t>
  </si>
  <si>
    <t>Общество с ограниченной ответственностью фирма "Волга" ОГРН 1028601542276, фактический адрес 1 микрораон "Центральный" д. 17 кв.64</t>
  </si>
  <si>
    <t>Муниципальное унитарное предприятие "Пыть-Яхторгсервис" ОГРН 1028601543860, фактический адрес промзона Центральная ул. Магистральная 96</t>
  </si>
  <si>
    <t>Нефтеюганский филиал корпорации "Шлюмберже Лоджелко Инк", ОГРН 7915 (иностранное предприятие), фактический адрес промзона Южная ул. Тепловский тракт 1</t>
  </si>
  <si>
    <t xml:space="preserve">  Мунипальное бюджетное учреждение "Спортивная школа"ОГРН 1028601543178, фактический адрес ул. Св. Федорова д. 23, 3 микрорайон "Кедровый" </t>
  </si>
  <si>
    <t>Индивидуальный предприниматель Садыгов Руслан Фуад оглы, ОГРНИП 318861700073922, фактический адрес ул. Советская 14, 2 А микрорайон "Лесников"</t>
  </si>
  <si>
    <t>филиал "Макрорегиона Западная Сибирь Общество с ограниченной ответственностью  Сибирская Интернет Компания "Сибинтек", ОГРН 1027700251314, фактический адрес г. Нефтеюганск 3 мкр. здание 25, каб. 206</t>
  </si>
  <si>
    <t>Общество с ограниченной ответственностью  Производственно-коммерческая фирма "Фрам"ОГРН 1078619000074, фактический адрес  ул. Е. Котина 22, 9 микрорайон "Черемушки"</t>
  </si>
  <si>
    <t>Индивидуальный предприниматель Миржамолова Садорот Исраиловна                          ОГРН 313861930300014, фактический адрес 2 микрорайон "Нефтяников", д. 27, кв. 23</t>
  </si>
  <si>
    <t xml:space="preserve">Общество с ограниченной ответственностью "ТеплоЭнергоСервис", ОГРН 1058601670930, фактический адрес ул. Волжская д. 24,  2А микрорайон "Лесников" </t>
  </si>
  <si>
    <t>Общество с ограниченной ответственностью  "Арготорг", ОГРН 1027809237796, фактический адрес ул. Опалихинская д.27а, г. Екатеринбург</t>
  </si>
  <si>
    <t>Садоводческое некоммерческое товарищество собственников недвижимости "Новатор", ОГРН 1128619001906, фактический адрес ул. Р. Кузоваткина д. 8, пом 8/3, 3 микрорайон "Кедровый"</t>
  </si>
  <si>
    <t>Частное учреждение дополнительного профессионального образования "Центр профессиональных квалификаций НК "Роснефть" Нефтеюганский корпоративный институт", ОГРН 1028601259587, фактический адрес г. Нефтеюганск 16 микрорайон, д.33</t>
  </si>
  <si>
    <t>Сургутская механизированная дистанция погрузочно-разгрузочных  работ и коммерческих операций структурное подразделение Свердловской дирекции по управлению терминально-складским комплексом структурного подразделения Центральной дирекции по управлению терминально-складским комплексом филиала ОАО «Российские железные дороги» (МЧ-8) ОГРН 1037739877295, фактический адрес г. Сургут ул Привокзальная</t>
  </si>
  <si>
    <t>собственность СНТ "Таежный" ОГРН 1058601660765, фактический адрес ул. Тепловский тракт д. 28</t>
  </si>
  <si>
    <t>Общество с ограниченной ответственностью «РН-Сервис" филиал в г. Нефтеюганск, фактический адрес г. Нефтеюганск ул. Жилая, здание 12а</t>
  </si>
  <si>
    <t>Темикова Сальгат Темишевна, паспорт 6711181810 ОУФМС России по ХМАО-Югре в гор. Пыть-Ях 11.04.2012</t>
  </si>
  <si>
    <t>Ткаченко Николай Леонидович, фактический адрес ул. Танкистов д. 8, 9 микрорайон "Черемушки" паспорт 6706 717567 ОФМС России по ХМАО-Югре в гор. Пыть-Ях 14.06.2007</t>
  </si>
  <si>
    <t>Храмова Надежда Павловна, фактический адрес ул. Танкистов д. 6, 9 микрорайон "Черемушки"             паспорт 6702 836534 Пыть-Яхским ГОВД ХМАО Тюменской области 23.12.2002,</t>
  </si>
  <si>
    <t>Шемякин Владимир Николаевич,   фактический адрес ул. Танкистов д. 4, 9 микрорайон "Черемушки"                       паспорт 6702 704925 Пыть-Яхским ГОВД ХМАО Тюменской области 08.08.2002</t>
  </si>
  <si>
    <t xml:space="preserve">Лоов Тимур Равильевич, фактический адрес ул. Танкистов д.1, 9 микрорайон "Черемушки", паспорт 6711 182026 УФМС России по ХМАЩ-Югре в гор. Пыть-Яхе от 07.05.2015, </t>
  </si>
  <si>
    <t>Синицына Нина Александровна фактический адрес ул. Набережная д. 8,  9 микрорайон "Черемушки", паспорт 6702817407 Пыть-Яхским ГОВД ХМАО Тюменской области 25.11.2002</t>
  </si>
  <si>
    <t>Гелашвили Мориз Семенович, фактический адрес ул. Дружбы д. 8,  9 микрорайон "Черемушки"паспорт 6704 210833 Пыть-Яхским ГОВД ХМАО Тюменской области 06.11.2003</t>
  </si>
  <si>
    <t>Иноземцев Сергей Иванович, фактический адрес  ул. Брусничная д. 2,  9 микрорайон "Черемушки", паспорт 6706 721247 ОФМС Росии по ХМАО-Югре в гор. Пыть-Яхе 29.08.2017</t>
  </si>
  <si>
    <t>Талашова Ирина Николаевна,  фактический адрес ул. Дружбы д. 6,  9 микрорайон "Черемушки"паспорт не указан</t>
  </si>
  <si>
    <t>Парфенов Дмитрий Николаевич, фактический адрес ул. Луговая д. 7,  9 микрорайон "Черемушки", паспорт 6707 753180 ОУФМС России по ХМАЩ-Югре в гор. Пыть-Ях 30.07.2008</t>
  </si>
  <si>
    <t>Тарасов Владимир Александрович, фактический адрес  ул. Луговая д. 9,  9 микрорайон "Черемушки", паспорт 6712 260407 ОУФМС России по ХМАО-Югре в гор. Пыть-Ях 26.12.2012</t>
  </si>
  <si>
    <t>Кудринских Михаил Александрович, фактический адрес  ул. Газовиков д. 11,  9 микрорайон "Черемушки",  паспорт 6709 928311 ОУФМС России по ХМАО-Югре в гор. Пыть-Ях</t>
  </si>
  <si>
    <t>Чернышов Александр Николаевич, фактический адрес  ул. Восточная д. 8,  9 микрорайон "Черемушки", паспорт 9403 024946 УМД г. Воткинска Удмуртской Республики 17.12.2002</t>
  </si>
  <si>
    <t>Грабовая Татьяна Александровна, фактический адрес ул. Комсомольская, д.13/2, 2А микрорайон "Лесников", паспорт 6701 536861 Пыть-Яхским ГОВД ХМАО Тюменской области 25.03.2002</t>
  </si>
  <si>
    <t>Порван Анатолий Никитович, фактический адрес ул. Комсомольская, д.15/1, 2А микрорайон "Лесников", пасптор 6707 753032 от 17.01.2002</t>
  </si>
  <si>
    <t>Амосова Татьяна Михайловна, фактический адрес  ул. Дружбы д. 7/2 , 9 микрорайон "Черемушки", паспорт 6702 788997 ОУФМС России по ХМАО-Югре в гор. Пыть-Ях 02.04.2008</t>
  </si>
  <si>
    <t>Спичак Александр Викторович, фактический адрес ул. Дружбы д. 7/1 , 9 микрорайон "Черемушки", паспорт 6717 679815 ОУФМС России по ХМАО-Югре в гор Пыть-Яхе 25.10.2017</t>
  </si>
  <si>
    <t>Гумеров Эдуард Разифович фактический адрес ул. Дружбы д. 3 , 9 микрорайон "Черемушки", паспорт 6702 405140 Пыть-Яхским ГОВД ХМАО Тюменской области 15.08.2002</t>
  </si>
  <si>
    <t>Бабенко Юрий Семенович фактический адрес ул.Восточная д. 25 , 9 микрорайон "Черемушки", паспорт 6710 022962 УФМС России по ХМАО-Югре в гор. Пыть-Яхе 25.08.2010</t>
  </si>
  <si>
    <t>Таранюк Светлана Михайловна, фактичесикй адрес  ул. Югорская д. 3, 9 микрорайон "Черемушки", паспорт 6714 419096 ОУФМС по ХМАО-Югре в гор. Пыть-Яхе 22.10.2014</t>
  </si>
  <si>
    <t>Ларионов Александр Сергеевич, фактический адрес ул. Рябиновая д. 5, 9 микрорайон "Черемушки", паспорт 6718749678  УМВД Росси оп ХМАО-Югре 22.08.2018</t>
  </si>
  <si>
    <t>Латынцева Ирина Александровна, фактический адрес  ул. Подлесная д. 121 (226), 10 микрорайон "Мамонтово", паспорт 6709 989340 ОУФМС России по ХМАО-Югре в гор. Пыть-Яхе 27.04.2010</t>
  </si>
  <si>
    <t>Хамедова Зарема Умаровна, фактический адрес  ул. Обская д.10, 9 микрорайон "Черемушки", паспорт 6704082433 Пыть-Яхским ГОВД ХМАО Тюменской области 11.07.2003</t>
  </si>
  <si>
    <t>Пряникова Вера Ивановна, фактичекий адрес ул. Восточная д.26, 9 микрорайон "Черемушки", паспорт 67.04. 024986 Пыть-Яхским ГОВД ХМАО Тюменской области 22.05.2003</t>
  </si>
  <si>
    <t>Заличева Елена Николаевна фактический адрес  ул. Подлесная д. 231, 10 микрорайон "Мамонтово", паспорт 6716 617272 ОУФМС России по ХМАО-Югре в гор. Пыть-Яхе 06.03.2017</t>
  </si>
  <si>
    <t>Темиков Арслан Темишевич фактический адрес ул. Обская д. 29/2,  9 микрорайон "Черемушки", паспорт 6711 181 810 ОУФМС России по ХМАО-Югре в гор. Пыть-Яхе 11.04.2012</t>
  </si>
  <si>
    <t>Разматова Зульфия Чилбаевна фактический адрес ул. Мира д. 44,  9 микрорайон "Черемушки", паспорт 0108  257688 ТП УФМС России по Алтайскому краю в Заринском районе 16.01.2009</t>
  </si>
  <si>
    <t>Иванов Сергей Геннадьевич, фактический адрес  ул. Советская д. 42 кв.1,  2А микрорайон "Лесников", паспорт 6712 253261 УФМС по ХМАО-Югре в гор. Пыть-Яхе 26.10.2012</t>
  </si>
  <si>
    <t>Куливец Ирина Владиславовна, фактический адрес ул.Югорская, д. 9, 9 микрорайон "Черемушки", паспорт 6717 674036 ОУФМС России по ХМАО-Югре в гор. Пыть-Ях</t>
  </si>
  <si>
    <t>Байгот Василий Викторович, фактический адрес ул. Брусничная д. 101,  9 микрорайон "Черемушки", паспорт 6711 174915 ОУФМС Россиии по ХМАО-Югре в гор. Пыть-Яхе 22.02.2012</t>
  </si>
  <si>
    <t>Тохиров Эгамберди Сувонбердиевич фактический адрес ул. Обская д. 41, 9 микрорайон "Черемушки", паспорт 6714 411685 ОУФМС России по ХМАО-Югре в г. Сургуте 22.09.2014</t>
  </si>
  <si>
    <t>Ахматкулов Бахтиёр Джураевич, фактический адрес ул. Газовиков д. 14,  9 микрорайон "Черемушки", паспорт 6708 806586 ОУФМС Россиии по ХМАО-Югре в гор. Пыть-Ях 08.08.2008</t>
  </si>
  <si>
    <t>Красношлык Сергей Николаевич фактический адрес  ул. Раздольная д. 16,  9 микрорайон "Черемушки",  паспорт 6705 590309 Пыть-Яхским ГОВД ХМАО Тюменской области 06.05.2006</t>
  </si>
  <si>
    <t>Джанболатов Ильмутдин Абидинович фактичесий адрес  ул. Мира д. 27,  9 микрорайон "Черемушки", паспорт 8203 933122 ОВД гор. Хасавюрта рес. Дагестан 25.02.2005</t>
  </si>
  <si>
    <t>Кантышев Салман Назырович фактический адрес ул. Зеленая д. 13,  9 микрорайон "Черемушки", паспорт 6716 617159 ОУФМС России по ХМАО-Югре  в гор. Пыть-Яхе 18.02.2017</t>
  </si>
  <si>
    <t>Миронов Павел Леонтьевич, фактический адрес ул. Обская д. 21,  9 микрорайон "Черемушки", паспорт 6708 867398 ОУФМС России по ХМАО-Югре в гор. Пыть-Ях 27.02.2009</t>
  </si>
  <si>
    <t>Закриева Марина Викторовна, фактический адрес ул. Береговая д.39, 9 микрорайон "Черемушки", паспорт 6709 928288 ОУФМС Россиии по ХМАО-Югре в гор. Пыть-Ях 27.08.2009</t>
  </si>
  <si>
    <t>Гацук Олег Анатольевич, фактический адрес  ул. Восточная д. 32, 9 микрорайон "Черемушки", паспорт 6700 281131 Белоярским ОМУВД г. Сургута и района ХМАО 05.12.2000</t>
  </si>
  <si>
    <t>Малыгин Владимир Васильевич, фактический адрес ул. Школьная д. 10, 9 микрорайон "Черемушки", паспорт 6709 988953 ОУФМС по ХМАО-Югре в гор. Пыть-Ях13.03.2010</t>
  </si>
  <si>
    <t>Кирсанов Александр Николаевич, фактический адрес ул. Обская д. 43,  9 микрорайон "Черемушки", паспорт 6799 221243  Пыть-Яхским ГОВД  ХМАО Тюменской области 06.07.2000</t>
  </si>
  <si>
    <t>Кубряк Виталий Николаевич, фактический адрес ул. Газовиков д. 5, 9 микрорайон "Черемушки", паспорт 6702 904588 Пыть-Яхским ГОВД ХМАО Тюменской области 03.03.2003</t>
  </si>
  <si>
    <t>Казачек Лидия Тихоновна, фактический адрес ул. Луговая д. 5,  9 микрорайон "Черемушки", паспорт 6703 955177 Пыть-Яхским ГОВД ХМАО Тюменской области 20.03.2003</t>
  </si>
  <si>
    <t>Лапшов Вадим Анатольевич, фактический адрес ул. Восточная д. 27, 9 микрорайон "Черемушки"</t>
  </si>
  <si>
    <t>Сергеев Сергей Сергеевич, фактический адрес ул. Югорская д. 17, 9 микрорайон "Черемушки"</t>
  </si>
  <si>
    <t>Ищук Зинаида Викторовна, фактический адрес ул. Газовиков д.6, 9 микрорайон "Черемушки"</t>
  </si>
  <si>
    <t>Лоза Валентина Васильевна, фактический адрес  ул. Мира д. 16, 9 микрорайон "Черемушки"</t>
  </si>
  <si>
    <t>Иванова Татьяна Ивановна, фактический адрес  ул. Мира д. 6, 9 микрорайон "Черемушки"</t>
  </si>
  <si>
    <t>Самигуллина Маинзиля Закриевна, фактический адрес  ул. Югорская д. 21, 9 микрорайон "Черемушки"</t>
  </si>
  <si>
    <t>Наумов Максим Павлович, фактический адрес ул. Югорская д. 19, 9 микрорайон "Черемушки"</t>
  </si>
  <si>
    <t>Сахаув Илюс Саимович, фактический адрес  ул. Дружбы д. 16, 9 микрорайон "Черемушки"</t>
  </si>
  <si>
    <t>Самигуллин Эльвир Маснавиевич, фактический адрес  ул. Обская д. 16, 9 микрорайон "Черемушки"</t>
  </si>
  <si>
    <t>Серегина Наталья Георгиевна, фактический адрес  ул. Восточная 20, 9 микрорайон "Черемушки"</t>
  </si>
  <si>
    <t>Запольская Елена Николаевна, фактический адрес  ул. Подлесная 223 (192)
9 микрорайон "Черемушки", паспорт 6717654243 ОУФМС России по г. Пыть-Ях 27.07.2017</t>
  </si>
  <si>
    <t>Шубина Людмила Андреевна, фактический адрес  ул. Югорская д. 5, 9 микрорайон "Черемушки", паспорт 6704 232131 Пыть-Ях ГОВД ХМАО Тюменская область 09.01.2004</t>
  </si>
  <si>
    <t>Вальков Вадим Валентинович, фактический адрес  ул. Югорская д. 5, 9 микрорайон "Черемушки", пас порт 6708 852955 ОУФМС Россиии по ХМАО-Югре в гор. Пыть-Ях 10.10.2008</t>
  </si>
  <si>
    <t>Шпырко Сергей Владимирович, фактический адрес  ул. Школьная д. 21, 9 микрорайон "Черемушки", паспорт 6702 816929 Пыть-Яхским ГОВД ХМАО Тюмеснкой области 18.11.2002</t>
  </si>
  <si>
    <t>Симакова Евдокия Леонидовна, фактический адрес  ул. Береговая д. 21, 9 микрорайон "Черемушки", паспорт  6713 349902 ОУФМС России по ХМАО-Югре в гор. Пыть-Яхе 08.04.2014</t>
  </si>
  <si>
    <t>собственность МКД (УК Общество с ограниченной ответственностью инженерно-производственная фирма «Пытьяхжилсервис» ОГРН 1108619000368, фактический адрес 2 микрорайон "Нефтяников", д. 8 (офис)</t>
  </si>
  <si>
    <t>собственность МКД (УК Общество с ограниченной ответственностью инженерно-производственная фирма «Промэнергосервис» ОГРН 1058601675208 фактический адрес 2 микрорайон "Нефтяников", д. 25 (офис)</t>
  </si>
  <si>
    <t>Товарищество собственников жилья  «2А микрорайон»,  ОГРН -1098600000245, фактический адрес 2А микрорайон "Лесников", ул. Советская д. 19</t>
  </si>
  <si>
    <t>собственность МКД (УК ООО СП "Лифттехсервис"    ОГРН 1028601542782, фактический адрес 2 микрорайон "Нефтяников", д. 19, кв. 70а)</t>
  </si>
  <si>
    <t>собственность МКД (УК Общество с ограниченной ответственностью Управляющая компания «ЮграКоммуналСервис», ОГРН 1168617063515, фактический адрес 4 микрорайон "Молодежный", д. 7 цокольный этаж.</t>
  </si>
  <si>
    <t>собственность МКД (УК Общество с ограниченной ответственностью «Юграсибсервис» ОГРН 1158617014423, фактический адрес ул. Р. Кузоваткина 8, бизнес Инкубатор 3 этаж, офис 308)</t>
  </si>
  <si>
    <t>собственность МКД (УК ООО СП "Лифттехсервис" ОГРН 1028601542782, фактический адрес 2 микрорайон "Нефтяников", д. 19, кв. 70а)</t>
  </si>
  <si>
    <t>собственность МКД (УК ООО СП "Лифттехсервис"  ОГРН 1028601542782, фактический адрес 2 микрорайон "Нефтяников", д. 19, кв. 70а)</t>
  </si>
  <si>
    <t>собственность МКД (УК Общество с ограниченной ответственностью  «Домострой», ОГРН 1128619004634, г. Нефтеюганск, 8а мкр., д. 4, офис 88)</t>
  </si>
  <si>
    <t>ООО "Бизнес-Центр" ОГРН 1088619000887, фактический адрес 5 микрорайон "Солнечны", д. 10/1, 1 этаж (ЖЭУ)</t>
  </si>
  <si>
    <t>ООО "Домострой" ОГРН 1128619004634, фактический адрес  г. Нефтеюганск, 8а мкр., д. 4, офис 88</t>
  </si>
  <si>
    <t>ООО "ЮграКомманлСервис" ОГРН 1168617063515, фактический адрес 4 микрорайон "Молодежный", д. 7, цокольный этаж</t>
  </si>
  <si>
    <t>ТСЖ "Югория" ОГРН 102 860 154 2310, фактический адрес 5 микрорайон "Солнечны" д. 3</t>
  </si>
  <si>
    <t>ТСН "Сибиряк" ОГРН1068619005168,  фактический адрес 5 микрорайон "Солнечный", д. 10/1 (с торца)</t>
  </si>
  <si>
    <t>ОО СП "Лифттехсервис"    ОГРН 1028601542782, фактический адрес 2 микрорайон "Нефтяников", д. 19, кв. 70а, ООО "Бизнс-Центр" ОГРН 1088619000887, фактический адрес 5 микрорайон "Солнечный" д. 10/1, 1 этаж (ЖЭУ)</t>
  </si>
  <si>
    <t>Будильников Сергей Викторович фактический адрес ул. Подлесная д. 228, 10 микрорайон "Мамонтово", паспорт</t>
  </si>
  <si>
    <t>Муниципальное дошкольное образовательное автономное учреждение детский сад "Золотой ключик" ОГРН 1178617012860, д. 1А, 8 микрорайон "Горка"</t>
  </si>
  <si>
    <t>Харлан Анна Александровна, фактический адрес ул. Обская д. 23,  9 микрорайон "Черемушки", паспорт 6711 127405 ОУФМС Россиии по ХМАО-Югре в гор. Пыть-Яхе 11.11.2011</t>
  </si>
  <si>
    <t>ИП Натфуллина Фарида Адифовна, ОГРН 307861921500012, фактический адрес 2 микрораон "Нефтяников" д. 26, кв. 3</t>
  </si>
  <si>
    <t>4 микрорайон "Молодежный" д.8 а</t>
  </si>
  <si>
    <t xml:space="preserve">размещение контейнеров на имеющейся контейнерной площадке </t>
  </si>
  <si>
    <t>собственники МКД до поредления УК или ТСЖ</t>
  </si>
  <si>
    <t xml:space="preserve">на 2020 год </t>
  </si>
  <si>
    <t>3 микрорайон "Кедровый" строительный 35</t>
  </si>
  <si>
    <t>Примечание</t>
  </si>
  <si>
    <t xml:space="preserve">с учетом изменения срока строительства и сдачи объекта информация может корректироваться </t>
  </si>
  <si>
    <t xml:space="preserve">жители дома </t>
  </si>
  <si>
    <t>письмо от 02.07.2019 № 2769/РДЖВСверд</t>
  </si>
  <si>
    <t>ул. Мира д. 14, 9 микрорайон "Черемушки"</t>
  </si>
  <si>
    <t>Хлопкова Галина Викторовна, фактический адрес  ул. Мира д. 14, 9 микрорайон "Черемушки", паспорт  6714 378582 ОУФМС России по ХМАО-Югре в гор. Пыть-Яхе 05.06.2014</t>
  </si>
  <si>
    <t>Хлопкова Галина Викторовна,   ул. Мира д. 14, 9 микрорайон "Черемушки"</t>
  </si>
  <si>
    <t>основание из кирпича 08, х 0,8;  контейнер, ограждение отсутствует</t>
  </si>
  <si>
    <t>письмо от 24.07.2019      № 37</t>
  </si>
  <si>
    <t>магазин "Дворик", 1 микрораон "Центральный" с торца жилого дома 5</t>
  </si>
  <si>
    <t>магазин "Дворик", 1 микрораон "Центральный" с торца жилого дома 5, ИП Чертова Е.В.</t>
  </si>
  <si>
    <t>индивидуальный предприниматель Чертова Екатерина Владимировна, ОГРН 307861904700048, фактический адрес ул. Молодежная д.3, кв .2, г. Пыть-Ях</t>
  </si>
  <si>
    <t>магазин "Мандарин" 3 микрораойн "Кедровый", д. 59а</t>
  </si>
  <si>
    <t>магазин "Мандарин" 3 микрораойн "Кедровый", д. 59а, ИП Чертова Е.В.</t>
  </si>
  <si>
    <t>магазин "Добрая дюжина" 5 микрорайон "Солнечный", д. 19</t>
  </si>
  <si>
    <t>магазин "Добрая дюжина" 5 микрорайон "Солнечный", д. 19, ИП Чертова Е.В.</t>
  </si>
  <si>
    <t>Торговый центр "Квартал" 5 микрорайон "Солнечный", д. ИП Чертова Е.В.</t>
  </si>
  <si>
    <t>Торговый центр "Квартал" 5 микрорайон "Солнечный", строение 1</t>
  </si>
  <si>
    <t>контейнер отсутствует</t>
  </si>
  <si>
    <t xml:space="preserve">основание плитка тротуарная, ограждение отсутствует </t>
  </si>
  <si>
    <t>основание асфальтное, ограждение отсутствует</t>
  </si>
  <si>
    <t>основание плитка тротуарная, ограждение с 3-х сторон  высотой 1,5 м.</t>
  </si>
  <si>
    <t>основание плитка тротуарная, ограждение отсутствует</t>
  </si>
  <si>
    <t>ООО "РН -ГРП" ОГРН 1028601465111, фактический адрес  ул. Индустриальная д. 11, кор. 1 Южная промышленная зона, гр. Радужный</t>
  </si>
  <si>
    <t>ул. Тепловский тракт, промзона строение 3, База производственного обслуживания № 1 "РН-ГРП"</t>
  </si>
  <si>
    <t>основание бетонное 4 м. Х 1,8 м., ограждение металлическое с 3-х сторон высотой 1,6 м.</t>
  </si>
  <si>
    <t>База производственного обслуживания № 1 "РН-ГРП" ул. Тепловский тракт, промзона строение 3, ООО "РН -ГРП"</t>
  </si>
  <si>
    <t>ул. Николая Самардакова, 2 микрорайон "Нефтяников" кафе "Фламинго"</t>
  </si>
  <si>
    <t>ИП Аскеров Ализаде Ильдырым оглы , ОГРН 3128619339000069, фактический адрес 5 микрораон "Солнечный" д. 29, кв. 25</t>
  </si>
  <si>
    <t>основание бетонное 3 м. Х 1,8 м., ограждение металлическое с 3-х сторон высотой 1,6 м.</t>
  </si>
  <si>
    <t>ул. Е. Котина д.14, 10 микрораон "Мамонтово" (ЕДДС, УЖКК, ТиД, УГОи ЧС)</t>
  </si>
  <si>
    <t>ул. Е. Котина д.14, 10 микрораон "Мамонтово" (ЕДДС, УЖКК, ТиД, УГОи ЧС) МКУ "Админисрация г. Пыть-Ях"</t>
  </si>
  <si>
    <t>кафе "Фламинго", ул. Николая Самардакова, 2 микрорайон "Нефтяников", ИП Аскеров А.И.о.</t>
  </si>
  <si>
    <t>Географические координаты расположения контейнерных площадок</t>
  </si>
  <si>
    <t>ДЕМОНТИРОВАНА в связи с расселением дома № 72 контейнерная площадка перенесена на конт. площадку ул. Р. Кузоваткина 16</t>
  </si>
  <si>
    <t>основание дорожная плита         3 м. Х 1,5 м.; ограждение                        с 3-х сторон высотой 1,5 м.</t>
  </si>
  <si>
    <t>1,39,19,20, 21</t>
  </si>
  <si>
    <t>13,18,15,14,20</t>
  </si>
  <si>
    <t>ДЕМОНТИРОВАНА в связи с тем, что конт. площ. находилась на земельном участке собственника ИП Гейбатов перенесена на торец дома № 1 и № 13</t>
  </si>
  <si>
    <t>Торговый центр "Квартал" 5 микрорайон "Солнечный" возле дома № 12</t>
  </si>
  <si>
    <t>основание бетонное 4 м. Х 2 м., ограждение из профлиста с 3-х сторон высотой  1,5 м.</t>
  </si>
  <si>
    <t>2А микрорайон "Лесников" потребительский гаражно-строительный кооператив "Лесник", ул. Сибирская 13</t>
  </si>
  <si>
    <t xml:space="preserve">2А микрорайон "Лесников" ул. Сибирская 13, ПГСК "Лесник" </t>
  </si>
  <si>
    <t>Потребительский гаражно-строительный кооператив "Лесник" ОГРН 108601544234, 2А микрорайон "Лесников" ул. Сибирская 13</t>
  </si>
  <si>
    <t>основание бетонное 6 м. Х 1,87 м., ограждение из профлиста с 3-х сторон высотой 1,6 м.</t>
  </si>
  <si>
    <t>10 микрорайон "Мамонтово" ул. Е. Котина 12, производственная база ПК "Тайфун"</t>
  </si>
  <si>
    <t xml:space="preserve">Производственный кооператив "Тайфун"ОГРН 1028601543520,  ул. Е. Котина 12, 10 микрораон "Мамонтово"  </t>
  </si>
  <si>
    <t>основание бетонное 3 м. Х 1,2 м., ограждение из профлиста с 3-х сторон высотой 1,5 м.</t>
  </si>
  <si>
    <t>Потребительский дачный кооператив "Майский" автодорога Тюмень-Нефтеюганск 700 км. участок № 2</t>
  </si>
  <si>
    <t>Потребительский дачный кооператив "Майский", ОГРН 107861900900, автодорога Тюмень-Нефтеюганск 700 км. участок № 2</t>
  </si>
  <si>
    <t>члены ПДК "Майский" автодорога Тюмень-Нефтеюганск 700 км. участок № 2</t>
  </si>
  <si>
    <t>промзона "Южная"698 км. автодороги Тюмень-Нефтеюганск участок 2</t>
  </si>
  <si>
    <t>Гаражно-строительный кооператив "Энергетик", ОГРН 1038602850110, фактический адрес  промзона "Южная"698 км. автодороги Тюмень-Нефтеюганск участок 2</t>
  </si>
  <si>
    <t>члены ГСК " "Энергетик", ОГРН 1038602850110, фактический адрес  промзона "Южная"698 км. автодороги Тюмень-Нефтеюганск участок 2</t>
  </si>
  <si>
    <t>основание бетонное 3 м. Х 1,5 м., ограждение из профлиста с 3-х сторон высотой 1,2 м.</t>
  </si>
  <si>
    <t>основание бетонное 1,4 м. Х 1,3 м., ограждение из профлиста с 3-х сторон высотой 1,3 м.</t>
  </si>
  <si>
    <t xml:space="preserve">ул. Православна 10, 8 микрорайон "Горка" </t>
  </si>
  <si>
    <t>2 микрорайон д.16А (взрослая поликлинника)</t>
  </si>
  <si>
    <t>основание бетонное 6 м. Х 2,0 м., ограждение из профлиста с 3-х сторон высотой 2,0 м. с крышей</t>
  </si>
  <si>
    <t>основание асфальтное, выкатной контейнер с крышкой</t>
  </si>
  <si>
    <t>ул. Магистральная д. 21 (смотровая поликлинника)</t>
  </si>
  <si>
    <t xml:space="preserve">выкатной контейнер с крышкой </t>
  </si>
  <si>
    <t>2 микрорайон д.27А (психиатрическое отделение)</t>
  </si>
  <si>
    <t>10 микрорайон "Мамонтово" ул. Студенческая гараж АТО</t>
  </si>
  <si>
    <t>Бюджетное учреждение Ханты-Мансийского автономного округа-Югры Пыть-Яхская окружная клиническая больница" ОГРН 1088619000788, 8 микрорайон "Горка" ул. Православная 10</t>
  </si>
  <si>
    <t>Индивидуальный предприниматель Коломиец Диана Владимировна ОГРН 317861700082171, фактический адрес 1 микрорайон "Центральный" д. 8, кв. 49</t>
  </si>
  <si>
    <t>ул. Николая Самардакова д. 31а, 2 микрорайон "Нефтяников" д. 31а "Гостиница и ресторан "Релакс"</t>
  </si>
  <si>
    <t>выкатной контейнер с крышкой, основание бетонное 1,5 м х1,5 м.</t>
  </si>
  <si>
    <t>"Гостиница и ресторан "Релакс" ул. Николая Самардакова д. 31а, 2 микрорайон "Нефтяников" ИП Коломиец Д.В.</t>
  </si>
  <si>
    <t xml:space="preserve">1 микрорайон «Центральный», промзона 10 а, производственная база </t>
  </si>
  <si>
    <t>основание бетонное 1,8 м. Х 1,4 м., ограждение металлическое с 3-х сторон высотой 2 м.</t>
  </si>
  <si>
    <t xml:space="preserve">Индивидуальный предприниматель  Бобин Олег Юрьевич ОГРН 304861920600012, фактический адрес   3 микрорайон «Кедровый», ул. Св. Федорова д.18, кв. 30 </t>
  </si>
  <si>
    <t>производственная база, 1 микрорайон «Центральный», промзона 10 а, ИП Бобин О.Ю.</t>
  </si>
  <si>
    <t>Общество с ограничеснной ответственностью "НЕСТЛЕ", ОГРН 1198617007247, фактический адрес 2 микрорайон "Нефтяников" д. 3, кв. 71</t>
  </si>
  <si>
    <t>1 микрорайон "Центральный"  ул. Первопроходцев д.7  ООО "НЕСТЛЕ" продуктовый магазин  (магазин "Марат")</t>
  </si>
  <si>
    <t xml:space="preserve">продуктовый магазин ООО "НЕСТЛЕ"  (магазин "Марат") 1 микрорайон "Центральный"  ул. Первопроходцев д.7  </t>
  </si>
  <si>
    <t>ул. Первопроходцев строение 26/1, 1 микрорайон "Центральный"</t>
  </si>
  <si>
    <t>основание бетонное 6 м. Х 1,87 м., ограждение из профлиста с 3-х сторон высотой 1,5 м. с крышей</t>
  </si>
  <si>
    <t xml:space="preserve">Общество с ограниченной ответственностью "Арбат", ОГРН 1028601543080, фактический адрес 1 микрорайон "Центральный ", промзона Северо-Восточная, ул. Первопроходцев строение 26/1 </t>
  </si>
  <si>
    <t>производственная база ООО "Арбат" 1 микрорайон "Центральный ", промзона Северо-Восточная,  ул. Первопроходцев  строение 26/1</t>
  </si>
  <si>
    <t xml:space="preserve">основание асфальтное </t>
  </si>
  <si>
    <t>Общество с ограниченной ответственностью "ДНС Ритейл", ОГРН 1102540008230, фактический адрес 4 микрорайон "Молодежный", д. 10А ТЦ "Европа"</t>
  </si>
  <si>
    <t>4 микрорайон "Молодежный", д. 10А, магазин цифровой и бытовой техники ООО "ДНС Ритейл" в ТЦ «Европа»</t>
  </si>
  <si>
    <t>магазин цифровой и бытовой техники ООО "ДНС Ритейл", 4 микрорайон "Молодежный", д. 10А ТЦ «Европа»</t>
  </si>
  <si>
    <t>32,33,34,35,37</t>
  </si>
  <si>
    <t>письмо от  ООО СП "Лифттехсервис" о демонтаже контейнерной площадки от 14.11.2019 № 2/264</t>
  </si>
  <si>
    <t>ул. Хрустальная д. 8, 9 микрорайон "Черемушки"</t>
  </si>
  <si>
    <t>Хаернасов Эдуард Кабирович, фактический адрес  ул. Хрустальная д. 8, 9 микрорайон "Черемушки", паспорт  6717 654261 ОУФМС России по ХМАО-Югре в гор. Пыть-Яхе 28.07.2017</t>
  </si>
  <si>
    <t>Хаернасов Эдуард Кабирович ул. Хрустальная д. 8, 9 микрорайон "Черемушки"</t>
  </si>
  <si>
    <t>ооснование деревянный поддон  1,5 м. х 1,5м.</t>
  </si>
  <si>
    <t>реестр</t>
  </si>
  <si>
    <t>основание бетонное 3,9 м. Х 1,87 м., ограждение из профлиста с 3-х сторон высотой 1,8 м. с крышей</t>
  </si>
  <si>
    <t>филиал ОАО "РЖД" Свердловская железная дорогам Свердловская дирекция по эксплуатации зданий и сооружений  ОГРН 1037739877295, фактический адрес г. Екатеринбург ул. Вокзальная,7</t>
  </si>
  <si>
    <t>нет информации</t>
  </si>
  <si>
    <t xml:space="preserve">производственная база ООО "ИетерРегион" ООО </t>
  </si>
  <si>
    <t xml:space="preserve">основание бетонное 6м. Х 2м., ограждение  с 3-х сторон высотой 1,5 м. </t>
  </si>
  <si>
    <t xml:space="preserve">ул. Св. Федорова 11, строение 4, промзона "Западная" производственная база ООО "ИнтерРегион" </t>
  </si>
  <si>
    <t>Общество с ограниченной ответственностью "ИнтерРегион", фактический адрес ул. Студенческая д. 52, офис 9, ОГРН 1088619000580</t>
  </si>
  <si>
    <t>арендатор произвдствной базы "РН-Ремонт НПО",субарендатор ООО "ИнтерРегион", договор № 4750018/3125Д от 01.10.2018</t>
  </si>
  <si>
    <t>ул. В. Топорова 8 микрорайон "Горка"</t>
  </si>
  <si>
    <t>жители частного сектора ул. В. Топорова 8 микрорайон "Горка"</t>
  </si>
  <si>
    <t>ул. Солнечная, д. 5 производственная база АО «Тюменьэнерго» Нефтеюганские электрические сети</t>
  </si>
  <si>
    <t xml:space="preserve"> АО «Тюменьэнерго» Нефтеюганские электрические сети, ОГРН 1028600587399, фактический адрес ул. Мира, 15, г. Нефтеюганск</t>
  </si>
  <si>
    <t>производственная база АО «Тюменьэнерго» Нефтеюганские электрические сети ул. Солнечная, д. 5</t>
  </si>
  <si>
    <t>демонтирована  в связи с прокладкой труб ТВС</t>
  </si>
  <si>
    <t>3,4,5,6</t>
  </si>
  <si>
    <t>ул. Раздольная д. 9,  9 микрорайон "Черемушки"</t>
  </si>
  <si>
    <t>основание деревянное1 м. Х 1 м.</t>
  </si>
  <si>
    <t>Гарунова Джамиля Юнусовна фактическое проживание ул. Раздольная д.9, 9 микрорайон "Черемушки"</t>
  </si>
  <si>
    <t>Гарунова Джамиля Юнусовна фактическое проживание ул. Раздольная д. 9, 9 микрорайон "Черемушки", паспорт 6715 502629 Отделением УФМС России по ХМАО-Югре в гор. Пыть-Ях 17.09.2015</t>
  </si>
  <si>
    <t>ул. Лесная с 11 по 20, ул. Молодежная с 11 по 20, МССУ</t>
  </si>
  <si>
    <t>ул. Газовиков 9 микрорайон "Черемушки"</t>
  </si>
  <si>
    <t xml:space="preserve">основание бетонное 6 м. Х 2м., ограждение  с 3-х сторон, с крышей </t>
  </si>
  <si>
    <t xml:space="preserve">основание бетонное 12 м. Х 2м., ограждение  с 3-х сторон, с крышей </t>
  </si>
  <si>
    <t>жители частного сектора ул. Газовиков 9 микрорайон "Черемушки"</t>
  </si>
  <si>
    <t xml:space="preserve">основание бетонное 5м. Х 1,8м., ограждение  с 3-х сторон высотой 1,6 м. </t>
  </si>
  <si>
    <t>ул. Геодезическая  9 микрорайон "Черемушки"</t>
  </si>
  <si>
    <t>жители частного сектора ул. Геодезическая 9 микрорайон "Черемушки"</t>
  </si>
  <si>
    <t>РММ центральный склад 1 микрорайон «Центральный», ул. Первопроходцев, 11, строение 1 (СТО "Кванта+")</t>
  </si>
  <si>
    <t xml:space="preserve">основание бетонное 3 м. Х 1,87 м., ограждение  с 3-х сторон высотой 1,6 м. </t>
  </si>
  <si>
    <t>Общество с ограниченной ответственностью «ЮграФасадстрой» ОГРН 1028600514854,  фактический адрес 1 микрорайон «Центральный», ул. Первопроходцев, 11, строение 1</t>
  </si>
  <si>
    <t>РММ центральный склад  ООО "ЮграФасадстрой", с 1 микрорайон «Центральный», ул. Первопроходцев, 11, строение 1</t>
  </si>
  <si>
    <t>5 микрорайон «Солнечный»  между жилыми  домами № 10/1 и № 10/3</t>
  </si>
  <si>
    <t>10/1, 10/3</t>
  </si>
  <si>
    <t>магазин "Продукты"</t>
  </si>
  <si>
    <t xml:space="preserve">имеется письмо ООО "Бизнес Центр" от 18.12.2019 № 310 разрешение о размещении контейнера на контейнерной площадке </t>
  </si>
  <si>
    <t>ООО "Бизнес-Центр" ОГРН 108 861 900 0887, фактический адрес  5 микрорайон "Солнечны", д. 10/1, 1 этаж (ЖЭУ), контейнер индивидуального предпринимателя Анисимова Зульфия Фаритовна ОГРН 024505511536, фактический адрес 5 микрорайон "Солнечный" д. 10/1, кв. 800</t>
  </si>
  <si>
    <t>5 микрорайон "Солнечны" магазин "Продукты" с торца жилого дома № 21, собственник ИП Анисимова З.Ф.</t>
  </si>
  <si>
    <t xml:space="preserve">письмо ООО СП "Лифттехсервис" от 20.12.2019 № 2/313 об увеличение количества контейнеров на контейнерной площадке </t>
  </si>
  <si>
    <t xml:space="preserve">1 микрорайон  "Центральный" д. 22 </t>
  </si>
  <si>
    <t xml:space="preserve">жители дома 22 в  1 микрорайон  "Центральный" </t>
  </si>
  <si>
    <t>основание дорожная плита         12 м. Х 1,87 м.; ограждение с   3-х сторон высотой 1,5 м.</t>
  </si>
  <si>
    <t>ИП Басова Елена Викторовна ОГРН 304861934500143, фактический адрес 2 микрорайон "Нефтяников" д. 15 кв. 46, магазин "Живое слово"</t>
  </si>
  <si>
    <t>МКУ "Администрация г. Пыть-Ях" ОГРН 1028601542826, фактический адрес 1 микрорайон "Центральный", д. 18а</t>
  </si>
  <si>
    <t>6 микрорайон "Пионерный" д. 14</t>
  </si>
  <si>
    <t>основание дорожная плита        6 м. Х 1,87 м.; ограждение с   3-х сторон высотой 1,5 м.</t>
  </si>
  <si>
    <t>жители дома, ООО "Бизнес-Центр" ОГРН 108 861 900 0887, фактический адрес  5 микрорайон "Солнечны", д. 10/1, 1 этаж (ЖЭУ)</t>
  </si>
  <si>
    <t>жители дома № 14, 6 микрорайон "Пионерный"</t>
  </si>
  <si>
    <t>заселяются</t>
  </si>
  <si>
    <t>2А микрорайон "Лесников" ул. Волжская Потребительский гаражно-строительный кооператив "Товарищ"</t>
  </si>
  <si>
    <t>основание бетонное 2,5 м. Х 1,5 м.; ограждение с 3-х сторон высотой 1,5 м.</t>
  </si>
  <si>
    <t>Потребительский гаражно-строительный кооператив "Товарищ" ОГРН 1028601541066, фактический адрес 2А микрорайон "Лесников" ул. Волжская строение 9</t>
  </si>
  <si>
    <t xml:space="preserve">члены ПГСК "Товарищ" ул. Волжская, 2А микрорайон "Лесников" </t>
  </si>
  <si>
    <t>1 микрорайон "Центральный" д. б/н (новые 16 ти этажные дома)</t>
  </si>
  <si>
    <t xml:space="preserve">ул. Уютная, 8 микрорайон "Горка" </t>
  </si>
  <si>
    <t>ул. Югрская, 9 микрорайон "Черемушки"</t>
  </si>
  <si>
    <t>ул. Гоголя, 9 микрорайон "Черемушки"</t>
  </si>
  <si>
    <t>ул. Магистральная д. 49, 6 микрорайон "Пионерный"</t>
  </si>
  <si>
    <t>6 микрорайон "Пионерный", д.15</t>
  </si>
  <si>
    <t>жители частного секторав по ул. Уютная</t>
  </si>
  <si>
    <t>жители частного сектора ул. Зелена, ул. Гороля</t>
  </si>
  <si>
    <t>жители частного сектора ул. Хрустальная, ул. Югорская, ул. Майская, ул. Театральная</t>
  </si>
  <si>
    <t>основание бетонное 3,6 м. Х 3,4 м.; ограждение с 3-х сторон высотой 1,3 м.</t>
  </si>
  <si>
    <t xml:space="preserve">3 микрорайон «Кедровый», дом 14а, 84 Пожарно-спасательная часть
</t>
  </si>
  <si>
    <t>84 Пожарно-спасательная часть Главное управление МЧС России по ХМАО– Югре, 3 микрорайон «Кедровый», дом 14а,</t>
  </si>
  <si>
    <t>1 микрорайон «Центральный», д. 10а магазин "Магнит"</t>
  </si>
  <si>
    <t xml:space="preserve">выкатной контенер </t>
  </si>
  <si>
    <t>филиал в городе Сургуте Акционерного общества "Тандер" ОГРН 1022301598549, фактический адрес г.Сургут, 32-й микрорайон, просп. Пролетарский 11</t>
  </si>
  <si>
    <t xml:space="preserve">магазин "Мангнит" 1 микрорайон «Центральный», д. 10а </t>
  </si>
  <si>
    <t>не работает, помещение  в ремонте</t>
  </si>
  <si>
    <t>2 микрорайон "Нефтяников" строение 15А, магазин "Магнит-косметик"</t>
  </si>
  <si>
    <t>магазин "Мангнит- косметик", 2 микрорайон «Нефтяников», чтроение 15А</t>
  </si>
  <si>
    <t>ИП Мухатов Элбрус Али оглы, ОГРН 308861928700066, фактический адрес 2 микрорайон "Нефтяников" д. 19, кв. 9</t>
  </si>
  <si>
    <t xml:space="preserve">магазин "Магнит" расположенный в торговом  центре "Сити-Центр"   2 микрорайон "Нефтяников" </t>
  </si>
  <si>
    <t>Индивидуальный предприниматель Гаджиев Яшар Яха оглы, ОГРН305861925000071, фактический адрес 5 микрорайон "Солнечный" д. 26, кв. 25</t>
  </si>
  <si>
    <t>2 микрорайон "Нефтяников" ул. Н. Самардакова 2 торговый  центр "Сити-Центр" магазин "Магнит"</t>
  </si>
  <si>
    <t>5 микрорайон "Солнечный" д. 10/4 торговый  центр "Югория" магазин "Магнит"</t>
  </si>
  <si>
    <t xml:space="preserve">гражданин Керимов Имам Керимович, фактический адрес 5 микрорайон "Солнечный" д. 16, кв. 80, паспорт 6704 302169 выдан Пыть-Яхским ГОВД ХМАО Тюменской области от 06.04.2004 </t>
  </si>
  <si>
    <t xml:space="preserve"> магазин "Магнит" расположенный торговый  центр "Югория", 5 микрорайон "Солнечный" д. 10/4 </t>
  </si>
  <si>
    <t>5 микрорайон "Солнечный" , ул. Св Федорова 40 торговый-деловой центр магазин "Магнит-косметик"</t>
  </si>
  <si>
    <t>договор аренды недвижимого имущества с оборудованием № СргФ/4010/15 от 12.02.2015</t>
  </si>
  <si>
    <t>договор аренды недвижимого имущества с оборудованием № СргФ/133/14 от 30.05.2014</t>
  </si>
  <si>
    <t>договор аренды недвижимого имущества с оборудованием № СргФ/91/13 от 30.04.2014</t>
  </si>
  <si>
    <t>договор аренды недвижимого имущества с оборудованием № СргФ/13481/15 от 312.03.2015</t>
  </si>
  <si>
    <t xml:space="preserve"> магазин "Магнит-косметик" расположенный в торгово-деловом  центре, 5 микрорайон "Солнечный" ул. Св. Федорова 40</t>
  </si>
  <si>
    <t>общество с ограниченной ответсвенностью "Консоль" , ОРГН 1078604000980, фактический адрес г. Пыть-Ях ул. Магистральная 80/2, офис 16</t>
  </si>
  <si>
    <t>6 микрорайон "Пионерный " 40,  магазин "Магнит"</t>
  </si>
  <si>
    <t xml:space="preserve"> магазин "Магнит" 6 микрорайон "Пионерный" д. 40 </t>
  </si>
  <si>
    <t>2А микрорайон "Лесников" ул. Советская строение  45А магазин "Магнит" и "Магнит-косметик"</t>
  </si>
  <si>
    <t xml:space="preserve">магазины "Магнит" и "Магнит-косметик" расположенные во 2А микрорайоне "Лесников" ул. Советская строение  45А </t>
  </si>
  <si>
    <t>письмо о внесении изменений от 23.01.2020 № 20</t>
  </si>
  <si>
    <t xml:space="preserve">ул.Евгения Котина строение 27а, 10 микрорайон " Мамонтово" торговый центр «Народный» </t>
  </si>
  <si>
    <t>75,77,79,81,83, 87,85,83</t>
  </si>
  <si>
    <t>основание дорожная плита         6 м. Х 2,0 м.; ограждение с               3-х сторон с крушей высотой 2,5 м.</t>
  </si>
  <si>
    <t>основание дорожная плита         12 м. Х 2,0 м.; ограждение с               3-х сторон с крушей высотой 2,5 м.</t>
  </si>
  <si>
    <t>основание бетонное 2,5 м. Х 1,3  м.; ограждение метало-профилем с  3-х сторон высотой 1,5 м.</t>
  </si>
  <si>
    <t xml:space="preserve">Индивидуальный предприниматель Забиров Бахриддин Вахидович ОГРН 309861901600022, ИНН 861204798132, фактический адрес 5 микрорайон "Солнечный"  д. 5, кв. 111, паспорт серия: 67 08  № 840857, выдан 29.07.2008 Отделением УФМС России по ХМАО-Югре в гор. Пыть-Ях </t>
  </si>
  <si>
    <t>торговый центр «Народный», ул. Евгения Котина строение 27а, 10 микрорайон " Мамонтово"</t>
  </si>
  <si>
    <t>5 микрорайон "Солнечный" дом19 корпус 1 пивбар "Бавария"</t>
  </si>
  <si>
    <t>выкатной контейнер с крышкой, основание бетонное 3м.х1,8 м.</t>
  </si>
  <si>
    <t>пивбар "Бавария, "5 микрорайон "Солнечный" дом19 корпус 1</t>
  </si>
  <si>
    <t>Индивидуальный предприниматель  Мамедов Незир Шахбанович, ОГРН 312054602700047, ИНН 053102392851, фактический адрес 5 микрорайон "Солнечный" д. 10/1 кв. 201, паспорт 8209 827149 ТП УФМС России по Республике Дагестан в Кунторкалинском районе, 20.04.2010</t>
  </si>
  <si>
    <t>основание бетонное 3 м. Х 1,75  м.; ограждение метало-профилем с  3-х сторон высотой 1,5 м.</t>
  </si>
  <si>
    <t>Общество с ограниченной ответственностью «РН-Ремонт НПО» (обособленное подразделение Нефтеюганский филиал Общества с ограниченной ответственностью «РН-Ремонт НПО») , ОГРН 1026303207578, ИНН 6340006106, фактический адрес: 628320, Российская Федерация, Ханты-Мансийский автономный округ-Югра, Нефтеюганский район, сельское поселение Сингапай, промышленная зона</t>
  </si>
  <si>
    <t>ул. Св. Федорова 11, стр 1, промзона западная, производственная база ООО "РН-Ремонт НПО" (обособленное подразделение Нефтеюганский филиал ООО "РН-Ремонт НПО")</t>
  </si>
  <si>
    <t>контейнер,  основание бетонное 2м.х2 м., в цеху</t>
  </si>
  <si>
    <t>широта</t>
  </si>
  <si>
    <t>долгота</t>
  </si>
  <si>
    <t>60.757341</t>
  </si>
  <si>
    <t>60.758825</t>
  </si>
  <si>
    <t>60.759543</t>
  </si>
  <si>
    <t>60.758858</t>
  </si>
  <si>
    <t>60.760957</t>
  </si>
  <si>
    <t>60.760250</t>
  </si>
  <si>
    <t xml:space="preserve"> 72.846421</t>
  </si>
  <si>
    <t>72.845275</t>
  </si>
  <si>
    <t>72.844145</t>
  </si>
  <si>
    <t>72.842350</t>
  </si>
  <si>
    <t>72.844981</t>
  </si>
  <si>
    <t>72.847172</t>
  </si>
  <si>
    <t>60.758085</t>
  </si>
  <si>
    <t>60.757135</t>
  </si>
  <si>
    <t xml:space="preserve"> 72.839419</t>
  </si>
  <si>
    <t xml:space="preserve"> 72.841870</t>
  </si>
  <si>
    <t>60.756460</t>
  </si>
  <si>
    <t>72.843411</t>
  </si>
  <si>
    <t>60.754957</t>
  </si>
  <si>
    <t>72.840695</t>
  </si>
  <si>
    <t>60.753504</t>
  </si>
  <si>
    <t>72.837793</t>
  </si>
  <si>
    <t>60.753664</t>
  </si>
  <si>
    <t xml:space="preserve"> 72.834800</t>
  </si>
  <si>
    <t>60.754405</t>
  </si>
  <si>
    <t>72.834077</t>
  </si>
  <si>
    <t>60.756609</t>
  </si>
  <si>
    <t>72.838728</t>
  </si>
  <si>
    <t>60.757655</t>
  </si>
  <si>
    <t>72.836185</t>
  </si>
  <si>
    <t>60.757478</t>
  </si>
  <si>
    <t>72.835067</t>
  </si>
  <si>
    <t>60.757749</t>
  </si>
  <si>
    <t xml:space="preserve"> 72.834830</t>
  </si>
  <si>
    <t>60.756304</t>
  </si>
  <si>
    <t>72.835053</t>
  </si>
  <si>
    <t>60.755762</t>
  </si>
  <si>
    <t xml:space="preserve"> 72.841310</t>
  </si>
  <si>
    <t>60.752314</t>
  </si>
  <si>
    <t>72.834071</t>
  </si>
  <si>
    <t>60.759346</t>
  </si>
  <si>
    <t xml:space="preserve"> 72.833486</t>
  </si>
  <si>
    <t>60.748313</t>
  </si>
  <si>
    <t>72.844350</t>
  </si>
  <si>
    <t>60.750679</t>
  </si>
  <si>
    <t>72.839347</t>
  </si>
  <si>
    <t>60.751282</t>
  </si>
  <si>
    <t>72.840047</t>
  </si>
  <si>
    <t>60.751221</t>
  </si>
  <si>
    <t>72.845909</t>
  </si>
  <si>
    <t>60.751939</t>
  </si>
  <si>
    <t xml:space="preserve"> 72.841335</t>
  </si>
  <si>
    <t>60.751729</t>
  </si>
  <si>
    <t>72.846180</t>
  </si>
  <si>
    <t>60.754836</t>
  </si>
  <si>
    <t xml:space="preserve"> 72.854218</t>
  </si>
  <si>
    <t>60.753272</t>
  </si>
  <si>
    <t>72.857731</t>
  </si>
  <si>
    <t>60.750996</t>
  </si>
  <si>
    <t>72.848167</t>
  </si>
  <si>
    <t>60.752908</t>
  </si>
  <si>
    <t xml:space="preserve"> 72.846601</t>
  </si>
  <si>
    <t>60.751569</t>
  </si>
  <si>
    <t xml:space="preserve"> 72.851040</t>
  </si>
  <si>
    <t>60.758118</t>
  </si>
  <si>
    <t>72.861057</t>
  </si>
  <si>
    <t>60.752669</t>
  </si>
  <si>
    <t>72.852800</t>
  </si>
  <si>
    <t>60.756164</t>
  </si>
  <si>
    <t>72.853938</t>
  </si>
  <si>
    <t>60.755768</t>
  </si>
  <si>
    <t>72.855678</t>
  </si>
  <si>
    <t>60.758103</t>
  </si>
  <si>
    <t>72.861098</t>
  </si>
  <si>
    <t>60.759554</t>
  </si>
  <si>
    <t>72.863171</t>
  </si>
  <si>
    <t xml:space="preserve">60.760495
</t>
  </si>
  <si>
    <t xml:space="preserve">72.865564
</t>
  </si>
  <si>
    <t>60.755303</t>
  </si>
  <si>
    <t>72.863549</t>
  </si>
  <si>
    <t>60.753883</t>
  </si>
  <si>
    <t>72.864112</t>
  </si>
  <si>
    <t>60.752557</t>
  </si>
  <si>
    <t>72.861549</t>
  </si>
  <si>
    <t>60.753885</t>
  </si>
  <si>
    <t>72.864167</t>
  </si>
  <si>
    <t>60.757013</t>
  </si>
  <si>
    <t>72.860137</t>
  </si>
  <si>
    <t>60.756315</t>
  </si>
  <si>
    <t>72.861528</t>
  </si>
  <si>
    <t>60.752406</t>
  </si>
  <si>
    <t>72.781823</t>
  </si>
  <si>
    <t>60.753336</t>
  </si>
  <si>
    <t>72.778622</t>
  </si>
  <si>
    <t>60.751018</t>
  </si>
  <si>
    <t xml:space="preserve"> 72.779876</t>
  </si>
  <si>
    <t>60.751700</t>
  </si>
  <si>
    <t>72.778555</t>
  </si>
  <si>
    <t>60.751341</t>
  </si>
  <si>
    <t>72.776257</t>
  </si>
  <si>
    <t>60.748941</t>
  </si>
  <si>
    <t>72.778708</t>
  </si>
  <si>
    <t>60.750804</t>
  </si>
  <si>
    <t>72.779702</t>
  </si>
  <si>
    <t>60.749471</t>
  </si>
  <si>
    <t>72.782861</t>
  </si>
  <si>
    <t>60.748975</t>
  </si>
  <si>
    <t>72.783478</t>
  </si>
  <si>
    <t>60.752774</t>
  </si>
  <si>
    <t>72.783006</t>
  </si>
  <si>
    <t>60.753412</t>
  </si>
  <si>
    <t>72.783916</t>
  </si>
  <si>
    <t>60.752856</t>
  </si>
  <si>
    <t>72.784170</t>
  </si>
  <si>
    <t>60.751300</t>
  </si>
  <si>
    <t>72.786968</t>
  </si>
  <si>
    <t>60.748555</t>
  </si>
  <si>
    <t>72.780053</t>
  </si>
  <si>
    <t>60.748599;  60.748868; 60.748781; 60.748521</t>
  </si>
  <si>
    <t>72.776782;   72.777115; 72.777496; 72.777542</t>
  </si>
  <si>
    <t>60.754462</t>
  </si>
  <si>
    <t>72.777528</t>
  </si>
  <si>
    <t>60.754114</t>
  </si>
  <si>
    <t>72.781369</t>
  </si>
  <si>
    <t>60.750732</t>
  </si>
  <si>
    <t>72.786001</t>
  </si>
  <si>
    <t>72.785938</t>
  </si>
  <si>
    <t>60.752495</t>
  </si>
  <si>
    <t xml:space="preserve"> 72.787728</t>
  </si>
  <si>
    <t>60.751533</t>
  </si>
  <si>
    <t>72.783372</t>
  </si>
  <si>
    <t>60.752396</t>
  </si>
  <si>
    <t>72.778105</t>
  </si>
  <si>
    <t>60.755842</t>
  </si>
  <si>
    <t xml:space="preserve"> 72.772791</t>
  </si>
  <si>
    <t>60.750994</t>
  </si>
  <si>
    <t>72.782483</t>
  </si>
  <si>
    <t>60.751960</t>
  </si>
  <si>
    <t>72.781636</t>
  </si>
  <si>
    <t>60.747740</t>
  </si>
  <si>
    <t>72.780160</t>
  </si>
  <si>
    <t>60.749686</t>
  </si>
  <si>
    <t>72.778240</t>
  </si>
  <si>
    <t>60.747535</t>
  </si>
  <si>
    <t xml:space="preserve"> 72.777837</t>
  </si>
  <si>
    <t>60.748889</t>
  </si>
  <si>
    <t>72.787947</t>
  </si>
  <si>
    <t>60.748148</t>
  </si>
  <si>
    <t>72.786142</t>
  </si>
  <si>
    <t>60.749804</t>
  </si>
  <si>
    <t>72.789133</t>
  </si>
  <si>
    <t>60.750069</t>
  </si>
  <si>
    <t>72.788896</t>
  </si>
  <si>
    <t>60.746908</t>
  </si>
  <si>
    <t>72.788277</t>
  </si>
  <si>
    <t>60.747031</t>
  </si>
  <si>
    <t xml:space="preserve"> 72.789262</t>
  </si>
  <si>
    <t>60.748809; 60.749022; 60.749191</t>
  </si>
  <si>
    <t>72.795447; 72.795625; 72.795780</t>
  </si>
  <si>
    <t>60.748037</t>
  </si>
  <si>
    <t>72.790956</t>
  </si>
  <si>
    <t>60.750712</t>
  </si>
  <si>
    <t>72.797043</t>
  </si>
  <si>
    <t>60.747841; 60.747695;  60.747546</t>
  </si>
  <si>
    <t>72.792915; 72.792757;  72.792623</t>
  </si>
  <si>
    <t>60.748916</t>
  </si>
  <si>
    <t>72.792288</t>
  </si>
  <si>
    <t>60.751083</t>
  </si>
  <si>
    <t>72.793395</t>
  </si>
  <si>
    <t>60.750729;  60.750655;  60.750591</t>
  </si>
  <si>
    <t>72.793609;  72.793891;  72.794148</t>
  </si>
  <si>
    <t>60.749685</t>
  </si>
  <si>
    <t xml:space="preserve"> 72.793655</t>
  </si>
  <si>
    <t>60.751138</t>
  </si>
  <si>
    <t xml:space="preserve"> 72.794839</t>
  </si>
  <si>
    <t>60.749118</t>
  </si>
  <si>
    <t>72.796668</t>
  </si>
  <si>
    <t>60.749942</t>
  </si>
  <si>
    <t>72.798814</t>
  </si>
  <si>
    <t>60.748991</t>
  </si>
  <si>
    <t>72.798408</t>
  </si>
  <si>
    <t>60.747529</t>
  </si>
  <si>
    <t>72.796672</t>
  </si>
  <si>
    <t>60.748243; 60.748413;  60.748534</t>
  </si>
  <si>
    <t>72.795579;  72.795734; 72.795876</t>
  </si>
  <si>
    <t>60.746749</t>
  </si>
  <si>
    <t>72.795743</t>
  </si>
  <si>
    <t>60.746710</t>
  </si>
  <si>
    <t xml:space="preserve"> 72.793845</t>
  </si>
  <si>
    <t>60.757612</t>
  </si>
  <si>
    <t xml:space="preserve"> 72.787529</t>
  </si>
  <si>
    <t>60.756287</t>
  </si>
  <si>
    <t>72.786394</t>
  </si>
  <si>
    <t>60.755568</t>
  </si>
  <si>
    <t>72.787727</t>
  </si>
  <si>
    <t>60.756082</t>
  </si>
  <si>
    <t>72.791126</t>
  </si>
  <si>
    <t>60.755220</t>
  </si>
  <si>
    <t>72.784881</t>
  </si>
  <si>
    <t>60.756767</t>
  </si>
  <si>
    <t>72.785105</t>
  </si>
  <si>
    <t>60.756474</t>
  </si>
  <si>
    <t>72.793032</t>
  </si>
  <si>
    <t>60.757211</t>
  </si>
  <si>
    <t>72.789563</t>
  </si>
  <si>
    <t>60.756614</t>
  </si>
  <si>
    <t>72.788287</t>
  </si>
  <si>
    <t>60.756487</t>
  </si>
  <si>
    <t>72.783792</t>
  </si>
  <si>
    <t>60.754572</t>
  </si>
  <si>
    <t>72.787302</t>
  </si>
  <si>
    <t>60.754326</t>
  </si>
  <si>
    <t xml:space="preserve"> 72.789609</t>
  </si>
  <si>
    <t>60.756116</t>
  </si>
  <si>
    <t>72.782953</t>
  </si>
  <si>
    <t>60.758268</t>
  </si>
  <si>
    <t>72.783259</t>
  </si>
  <si>
    <t>60.757312</t>
  </si>
  <si>
    <t>72.789453</t>
  </si>
  <si>
    <t>60.759084</t>
  </si>
  <si>
    <t>72.779632</t>
  </si>
  <si>
    <t>60.759704</t>
  </si>
  <si>
    <t>72.776070</t>
  </si>
  <si>
    <t>60.759116</t>
  </si>
  <si>
    <t xml:space="preserve"> 72.777657</t>
  </si>
  <si>
    <t>60.757486</t>
  </si>
  <si>
    <t>72.780526</t>
  </si>
  <si>
    <t>60.757791</t>
  </si>
  <si>
    <t>72.773320</t>
  </si>
  <si>
    <t>60.761098</t>
  </si>
  <si>
    <t>72.779569</t>
  </si>
  <si>
    <t>60.762391</t>
  </si>
  <si>
    <t>72.782014</t>
  </si>
  <si>
    <t>60.762960</t>
  </si>
  <si>
    <t>72.783256</t>
  </si>
  <si>
    <t>60.757458</t>
  </si>
  <si>
    <t>72.776210</t>
  </si>
  <si>
    <t>60.756298</t>
  </si>
  <si>
    <t xml:space="preserve"> 72.777769</t>
  </si>
  <si>
    <t>60.759384</t>
  </si>
  <si>
    <t>72.781202</t>
  </si>
  <si>
    <t>60.758384</t>
  </si>
  <si>
    <t>72.780824</t>
  </si>
  <si>
    <t>60.681335</t>
  </si>
  <si>
    <t>72.866968</t>
  </si>
  <si>
    <t>60.686419</t>
  </si>
  <si>
    <t>72.866437</t>
  </si>
  <si>
    <t>60.684393</t>
  </si>
  <si>
    <t>72.869011</t>
  </si>
  <si>
    <t>60.685642</t>
  </si>
  <si>
    <t>72.868317</t>
  </si>
  <si>
    <t>60.682251</t>
  </si>
  <si>
    <t>72.868701</t>
  </si>
  <si>
    <t>60.683212</t>
  </si>
  <si>
    <t>72.870342</t>
  </si>
  <si>
    <t>60.750040</t>
  </si>
  <si>
    <t>72.754612</t>
  </si>
  <si>
    <t>60.749607</t>
  </si>
  <si>
    <t>72.753698</t>
  </si>
  <si>
    <t>60.749222</t>
  </si>
  <si>
    <t>72.759801</t>
  </si>
  <si>
    <t>60.749699</t>
  </si>
  <si>
    <t>72.758844</t>
  </si>
  <si>
    <t>60.750891</t>
  </si>
  <si>
    <t>72.765651</t>
  </si>
  <si>
    <t>60.751361</t>
  </si>
  <si>
    <t>72.762853</t>
  </si>
  <si>
    <t>60.753990</t>
  </si>
  <si>
    <t>72.766040</t>
  </si>
  <si>
    <t>60.756364</t>
  </si>
  <si>
    <t>72.764796</t>
  </si>
  <si>
    <t>60.754250</t>
  </si>
  <si>
    <t>72.751963</t>
  </si>
  <si>
    <t>60.754311</t>
  </si>
  <si>
    <t xml:space="preserve"> 72.754187</t>
  </si>
  <si>
    <t>60.749250</t>
  </si>
  <si>
    <t>72.751470</t>
  </si>
  <si>
    <t>60.750905</t>
  </si>
  <si>
    <t>72.750318</t>
  </si>
  <si>
    <t>60.763348</t>
  </si>
  <si>
    <t xml:space="preserve"> 72.754542</t>
  </si>
  <si>
    <t>60.760376</t>
  </si>
  <si>
    <t>72.751925</t>
  </si>
  <si>
    <t>60.761807</t>
  </si>
  <si>
    <t>72.750310</t>
  </si>
  <si>
    <t>60.760016</t>
  </si>
  <si>
    <t>72.745023</t>
  </si>
  <si>
    <t>60.760112</t>
  </si>
  <si>
    <t>72.744995</t>
  </si>
  <si>
    <t>60.760724</t>
  </si>
  <si>
    <t>72.747193</t>
  </si>
  <si>
    <t>60.761560</t>
  </si>
  <si>
    <t>72.753942</t>
  </si>
  <si>
    <t>60.756677</t>
  </si>
  <si>
    <t xml:space="preserve"> 72.750696</t>
  </si>
  <si>
    <t>60.759619</t>
  </si>
  <si>
    <t>72.744114</t>
  </si>
  <si>
    <t>60.762091</t>
  </si>
  <si>
    <t>72.748467</t>
  </si>
  <si>
    <t>60.763417</t>
  </si>
  <si>
    <t>72.752070</t>
  </si>
  <si>
    <t>60.764933</t>
  </si>
  <si>
    <t>72.756568</t>
  </si>
  <si>
    <t>60.729398</t>
  </si>
  <si>
    <t>72.788458</t>
  </si>
  <si>
    <t>ДЕМОНТИРОВАННА, объеденеа с контенерной площадокой по ул. Советская 79</t>
  </si>
  <si>
    <t>ДЕМОНТИРОВАННА в связи со сносом дома (старый фонд)</t>
  </si>
  <si>
    <t>60.728210</t>
  </si>
  <si>
    <t>72.781237</t>
  </si>
  <si>
    <t>60.728836</t>
  </si>
  <si>
    <t>72.779328</t>
  </si>
  <si>
    <t>60.758297</t>
  </si>
  <si>
    <t>72.859665</t>
  </si>
  <si>
    <t>60.751082</t>
  </si>
  <si>
    <t>72.790587</t>
  </si>
  <si>
    <t>60.748362</t>
  </si>
  <si>
    <t>72.780413</t>
  </si>
  <si>
    <t>60.754641</t>
  </si>
  <si>
    <t>72.837175</t>
  </si>
  <si>
    <t>60.740182</t>
  </si>
  <si>
    <t>72.799506</t>
  </si>
  <si>
    <t>60.734410</t>
  </si>
  <si>
    <t>72.794220</t>
  </si>
  <si>
    <t>60.755218</t>
  </si>
  <si>
    <t>72.832546</t>
  </si>
  <si>
    <t>60.739747</t>
  </si>
  <si>
    <t>72.821760</t>
  </si>
  <si>
    <t>60.761550;  60.761759</t>
  </si>
  <si>
    <t>72.841010; 72.844862</t>
  </si>
  <si>
    <t>60.752770</t>
  </si>
  <si>
    <t>72.770747</t>
  </si>
  <si>
    <t>60.751811</t>
  </si>
  <si>
    <t xml:space="preserve"> 72.805274</t>
  </si>
  <si>
    <t xml:space="preserve">60.75944  </t>
  </si>
  <si>
    <t>72.838971</t>
  </si>
  <si>
    <t>60.750419</t>
  </si>
  <si>
    <t>72.846882</t>
  </si>
  <si>
    <t>60.755667</t>
  </si>
  <si>
    <t>72.793224</t>
  </si>
  <si>
    <t>60.758601</t>
  </si>
  <si>
    <t>72.765548</t>
  </si>
  <si>
    <t>60.757908</t>
  </si>
  <si>
    <t>72.756456</t>
  </si>
  <si>
    <t>60.743558</t>
  </si>
  <si>
    <t>72.806421</t>
  </si>
  <si>
    <t>60.746794</t>
  </si>
  <si>
    <t xml:space="preserve"> 72.750938</t>
  </si>
  <si>
    <t>60.746802</t>
  </si>
  <si>
    <t>72.751190</t>
  </si>
  <si>
    <t>60.747022</t>
  </si>
  <si>
    <t>72.751384</t>
  </si>
  <si>
    <t>60.747177</t>
  </si>
  <si>
    <t>72.751590</t>
  </si>
  <si>
    <t>60.751442</t>
  </si>
  <si>
    <t>72.749848</t>
  </si>
  <si>
    <t>60.746287</t>
  </si>
  <si>
    <t>72.747480</t>
  </si>
  <si>
    <t>60.746478</t>
  </si>
  <si>
    <t>72.747643</t>
  </si>
  <si>
    <t>60.744004</t>
  </si>
  <si>
    <t>72.749677</t>
  </si>
  <si>
    <t>60.742133</t>
  </si>
  <si>
    <t>72.749322</t>
  </si>
  <si>
    <t>60.743649</t>
  </si>
  <si>
    <t>72.743619</t>
  </si>
  <si>
    <t>60.759423</t>
  </si>
  <si>
    <t>72.845004</t>
  </si>
  <si>
    <t>60.756115</t>
  </si>
  <si>
    <t>72.858819</t>
  </si>
  <si>
    <t>60.756187</t>
  </si>
  <si>
    <t>72.858945</t>
  </si>
  <si>
    <t>60.746218</t>
  </si>
  <si>
    <t>72.747833</t>
  </si>
  <si>
    <t>60.746466</t>
  </si>
  <si>
    <t>72.748023</t>
  </si>
  <si>
    <t>60.747866</t>
  </si>
  <si>
    <t>72.749708</t>
  </si>
  <si>
    <t>60.760445</t>
  </si>
  <si>
    <t>72.836599</t>
  </si>
  <si>
    <t>60.747278</t>
  </si>
  <si>
    <t>72.784472</t>
  </si>
  <si>
    <t>60.759881</t>
  </si>
  <si>
    <t>72.839169</t>
  </si>
  <si>
    <t>60.754120</t>
  </si>
  <si>
    <t>72.841725</t>
  </si>
  <si>
    <t>60.757725</t>
  </si>
  <si>
    <t>72.835006</t>
  </si>
  <si>
    <t xml:space="preserve">60.747275
</t>
  </si>
  <si>
    <t xml:space="preserve">72.786004
</t>
  </si>
  <si>
    <t>60.747418</t>
  </si>
  <si>
    <t>72.790794</t>
  </si>
  <si>
    <t>60.742986</t>
  </si>
  <si>
    <t>72.749797</t>
  </si>
  <si>
    <t>60.746594</t>
  </si>
  <si>
    <t>72.748880</t>
  </si>
  <si>
    <t>60.762311</t>
  </si>
  <si>
    <t>72.743639</t>
  </si>
  <si>
    <t>60.753748</t>
  </si>
  <si>
    <t>72.849896</t>
  </si>
  <si>
    <t>60.684016</t>
  </si>
  <si>
    <t>72.869950</t>
  </si>
  <si>
    <t>60.752838</t>
  </si>
  <si>
    <t>72.854491</t>
  </si>
  <si>
    <t xml:space="preserve">60.752678 </t>
  </si>
  <si>
    <t xml:space="preserve"> 72.808191</t>
  </si>
  <si>
    <t>60.752627</t>
  </si>
  <si>
    <t>72.808191</t>
  </si>
  <si>
    <t>60.755985</t>
  </si>
  <si>
    <t>72.839152</t>
  </si>
  <si>
    <t>60.764803</t>
  </si>
  <si>
    <t>72.750355</t>
  </si>
  <si>
    <t>60.758816</t>
  </si>
  <si>
    <t>72.837984</t>
  </si>
  <si>
    <t>60.749824</t>
  </si>
  <si>
    <t>72.756076</t>
  </si>
  <si>
    <t>60.744239</t>
  </si>
  <si>
    <t>72.748197</t>
  </si>
  <si>
    <t>60.758336</t>
  </si>
  <si>
    <t>72.842906</t>
  </si>
  <si>
    <t>60.750879</t>
  </si>
  <si>
    <t>72.783240</t>
  </si>
  <si>
    <t>60.752944</t>
  </si>
  <si>
    <t xml:space="preserve"> 72.840024</t>
  </si>
  <si>
    <t>60.748844</t>
  </si>
  <si>
    <t>72.787245</t>
  </si>
  <si>
    <t>60.749493</t>
  </si>
  <si>
    <t>72.793766</t>
  </si>
  <si>
    <t>60.755343</t>
  </si>
  <si>
    <t>72.793593</t>
  </si>
  <si>
    <t>60.751959</t>
  </si>
  <si>
    <t>72.784288</t>
  </si>
  <si>
    <t>60.754927</t>
  </si>
  <si>
    <t>72.779949</t>
  </si>
  <si>
    <t>60.744201</t>
  </si>
  <si>
    <t>72.750246</t>
  </si>
  <si>
    <t>60.743269</t>
  </si>
  <si>
    <t>72.748978</t>
  </si>
  <si>
    <t>60.764559</t>
  </si>
  <si>
    <t>72.750410</t>
  </si>
  <si>
    <t>60.744002</t>
  </si>
  <si>
    <t>72.749734</t>
  </si>
  <si>
    <t>60.744225</t>
  </si>
  <si>
    <t>72.758709</t>
  </si>
  <si>
    <t>60.755583</t>
  </si>
  <si>
    <t>72.855846</t>
  </si>
  <si>
    <t>60.746344</t>
  </si>
  <si>
    <t>72.750290</t>
  </si>
  <si>
    <t>60.753304</t>
  </si>
  <si>
    <t>72.763651</t>
  </si>
  <si>
    <t>60.730513</t>
  </si>
  <si>
    <t>72.839122</t>
  </si>
  <si>
    <t>60.743469</t>
  </si>
  <si>
    <t>72.752764</t>
  </si>
  <si>
    <t>60.755517</t>
  </si>
  <si>
    <t>72.837135</t>
  </si>
  <si>
    <t>60.758848</t>
  </si>
  <si>
    <t>72.840125</t>
  </si>
  <si>
    <t>60.762340</t>
  </si>
  <si>
    <t>72.847753</t>
  </si>
  <si>
    <t>60.762678</t>
  </si>
  <si>
    <t>72.847571</t>
  </si>
  <si>
    <t>60.748690</t>
  </si>
  <si>
    <t>72.851980</t>
  </si>
  <si>
    <t>60.756045</t>
  </si>
  <si>
    <t>72.833995</t>
  </si>
  <si>
    <t>60.742325</t>
  </si>
  <si>
    <t>72.750064</t>
  </si>
  <si>
    <t>60.751881</t>
  </si>
  <si>
    <t>72.747902</t>
  </si>
  <si>
    <t>60.744516</t>
  </si>
  <si>
    <t>72.755050</t>
  </si>
  <si>
    <t>60.745934</t>
  </si>
  <si>
    <t>72.746161</t>
  </si>
  <si>
    <t>60.744319</t>
  </si>
  <si>
    <t>72.747904</t>
  </si>
  <si>
    <t>60.751662</t>
  </si>
  <si>
    <t>72.746659</t>
  </si>
  <si>
    <t>60.751505</t>
  </si>
  <si>
    <t>72.855822</t>
  </si>
  <si>
    <t>60.743109</t>
  </si>
  <si>
    <t>72.750408</t>
  </si>
  <si>
    <t>60.747923</t>
  </si>
  <si>
    <t>72.750365</t>
  </si>
  <si>
    <t>60.743380</t>
  </si>
  <si>
    <t>72.753195</t>
  </si>
  <si>
    <t>60.742327</t>
  </si>
  <si>
    <t>72.748190</t>
  </si>
  <si>
    <t>60.744398</t>
  </si>
  <si>
    <t>72.744771</t>
  </si>
  <si>
    <t>60.757603</t>
  </si>
  <si>
    <t>72.837282</t>
  </si>
  <si>
    <t>60.757367</t>
  </si>
  <si>
    <t>72.761948</t>
  </si>
  <si>
    <t>60.746222</t>
  </si>
  <si>
    <t>72.847208</t>
  </si>
  <si>
    <t>60.742839</t>
  </si>
  <si>
    <t>72.750464</t>
  </si>
  <si>
    <t>60.745695</t>
  </si>
  <si>
    <t>72.753862</t>
  </si>
  <si>
    <t>60.742496</t>
  </si>
  <si>
    <t>72.747908</t>
  </si>
  <si>
    <t>60.744707</t>
  </si>
  <si>
    <t>72.751700</t>
  </si>
  <si>
    <t>60.745051</t>
  </si>
  <si>
    <t>72.749823</t>
  </si>
  <si>
    <t>60.745513</t>
  </si>
  <si>
    <t>72.755016</t>
  </si>
  <si>
    <t>60.745592</t>
  </si>
  <si>
    <t xml:space="preserve">72.754372
</t>
  </si>
  <si>
    <t>60.745561</t>
  </si>
  <si>
    <t>72.747023</t>
  </si>
  <si>
    <t>60.743846</t>
  </si>
  <si>
    <t xml:space="preserve"> 72.752153</t>
  </si>
  <si>
    <t>60.74712</t>
  </si>
  <si>
    <t>72.80903</t>
  </si>
  <si>
    <t>60.75885</t>
  </si>
  <si>
    <t>72.76939</t>
  </si>
  <si>
    <t>60.74919</t>
  </si>
  <si>
    <t xml:space="preserve"> 72.80317</t>
  </si>
  <si>
    <t>60.7590</t>
  </si>
  <si>
    <t>72.76377</t>
  </si>
  <si>
    <t>60.743465</t>
  </si>
  <si>
    <t>72.747646</t>
  </si>
  <si>
    <t>60.753003</t>
  </si>
  <si>
    <t>72.774915</t>
  </si>
  <si>
    <t>60.753749</t>
  </si>
  <si>
    <t>72.769517</t>
  </si>
  <si>
    <t>60.765134</t>
  </si>
  <si>
    <t>72.750079</t>
  </si>
  <si>
    <t>60.746474</t>
  </si>
  <si>
    <t xml:space="preserve"> 72.749299</t>
  </si>
  <si>
    <t>60.743113</t>
  </si>
  <si>
    <t xml:space="preserve"> 72.748869</t>
  </si>
  <si>
    <t>60.748833</t>
  </si>
  <si>
    <t>72.837797</t>
  </si>
  <si>
    <t>60.748809</t>
  </si>
  <si>
    <t>72.838247</t>
  </si>
  <si>
    <t>60.749269</t>
  </si>
  <si>
    <t>72.838859</t>
  </si>
  <si>
    <t>60.756702</t>
  </si>
  <si>
    <t xml:space="preserve"> 72.838325</t>
  </si>
  <si>
    <t>60.747542</t>
  </si>
  <si>
    <t>72.750601</t>
  </si>
  <si>
    <t>60.751989</t>
  </si>
  <si>
    <t>72.862188</t>
  </si>
  <si>
    <t>60.755532</t>
  </si>
  <si>
    <t>72.749874</t>
  </si>
  <si>
    <t>60.754438</t>
  </si>
  <si>
    <t xml:space="preserve"> 72.749579</t>
  </si>
  <si>
    <t>60.758266</t>
  </si>
  <si>
    <t>72.850260</t>
  </si>
  <si>
    <t>60.761880</t>
  </si>
  <si>
    <t>72.848340</t>
  </si>
  <si>
    <t>60.762644</t>
  </si>
  <si>
    <t>72.850985</t>
  </si>
  <si>
    <t>60.745797</t>
  </si>
  <si>
    <t>72.856417</t>
  </si>
  <si>
    <t>60.752413</t>
  </si>
  <si>
    <t xml:space="preserve"> 72.857088</t>
  </si>
  <si>
    <t>60.757663</t>
  </si>
  <si>
    <t>72.857574</t>
  </si>
  <si>
    <t>60.759404</t>
  </si>
  <si>
    <t xml:space="preserve"> 72.792034</t>
  </si>
  <si>
    <t>60.757074</t>
  </si>
  <si>
    <t xml:space="preserve"> 72.780041</t>
  </si>
  <si>
    <t>60.758873</t>
  </si>
  <si>
    <t>72.774455</t>
  </si>
  <si>
    <t>60.761796</t>
  </si>
  <si>
    <t>72.772848</t>
  </si>
  <si>
    <t>60.745784</t>
  </si>
  <si>
    <t>72.768914</t>
  </si>
  <si>
    <t>60.736982</t>
  </si>
  <si>
    <t>72.813619</t>
  </si>
  <si>
    <t>60.761532</t>
  </si>
  <si>
    <t xml:space="preserve"> 72.738191</t>
  </si>
  <si>
    <t>60.767323</t>
  </si>
  <si>
    <t>72.748469</t>
  </si>
  <si>
    <t>60.750194</t>
  </si>
  <si>
    <t>72.748222</t>
  </si>
  <si>
    <t>60.755739</t>
  </si>
  <si>
    <t xml:space="preserve"> 72.764429</t>
  </si>
  <si>
    <t>60.770579</t>
  </si>
  <si>
    <t>72.839078</t>
  </si>
  <si>
    <t>60.758821</t>
  </si>
  <si>
    <t>72.848830</t>
  </si>
  <si>
    <t>60.756408</t>
  </si>
  <si>
    <t>72.846016</t>
  </si>
  <si>
    <t>60.757297</t>
  </si>
  <si>
    <t>72.831885</t>
  </si>
  <si>
    <t>60.752511</t>
  </si>
  <si>
    <t>72.773419</t>
  </si>
  <si>
    <t>60.735290</t>
  </si>
  <si>
    <t xml:space="preserve"> 72.809210</t>
  </si>
  <si>
    <t>60.756262</t>
  </si>
  <si>
    <t>72.846358</t>
  </si>
  <si>
    <t>60.755557</t>
  </si>
  <si>
    <t>72.844880</t>
  </si>
  <si>
    <t>60.759040</t>
  </si>
  <si>
    <t>72.833815</t>
  </si>
  <si>
    <t>60.728770</t>
  </si>
  <si>
    <t>72.838057</t>
  </si>
  <si>
    <t>60.757644</t>
  </si>
  <si>
    <t xml:space="preserve"> 72.836888</t>
  </si>
  <si>
    <t>60.758695</t>
  </si>
  <si>
    <t>72.832487</t>
  </si>
  <si>
    <t>60.756741</t>
  </si>
  <si>
    <t>72.795120</t>
  </si>
  <si>
    <t>60.746376</t>
  </si>
  <si>
    <t>72.823990</t>
  </si>
  <si>
    <t>60.750246</t>
  </si>
  <si>
    <t xml:space="preserve"> 72.774654</t>
  </si>
  <si>
    <t xml:space="preserve">60.755985 </t>
  </si>
  <si>
    <t xml:space="preserve"> 72.839152</t>
  </si>
  <si>
    <t>60.731838</t>
  </si>
  <si>
    <t>72.805835</t>
  </si>
  <si>
    <t>60.750067</t>
  </si>
  <si>
    <t>72.782489</t>
  </si>
  <si>
    <t>60.761158</t>
  </si>
  <si>
    <t>72.750379</t>
  </si>
  <si>
    <t>60.757882</t>
  </si>
  <si>
    <t>72.756315</t>
  </si>
  <si>
    <t>60.745036</t>
  </si>
  <si>
    <t>72.776745</t>
  </si>
  <si>
    <t>60.751921</t>
  </si>
  <si>
    <t>72.849537</t>
  </si>
  <si>
    <t>60.696793</t>
  </si>
  <si>
    <t>72.864977</t>
  </si>
  <si>
    <t>60.750046</t>
  </si>
  <si>
    <t xml:space="preserve"> 72.812022</t>
  </si>
  <si>
    <t>60.756336</t>
  </si>
  <si>
    <t>72.770205</t>
  </si>
  <si>
    <t>60.762805</t>
  </si>
  <si>
    <t>72.750519</t>
  </si>
  <si>
    <t xml:space="preserve"> 60.758336</t>
  </si>
  <si>
    <t xml:space="preserve">72.842906 </t>
  </si>
  <si>
    <t>60.754282</t>
  </si>
  <si>
    <t>72.748383</t>
  </si>
  <si>
    <t>60.757926</t>
  </si>
  <si>
    <t>72.832472</t>
  </si>
  <si>
    <t xml:space="preserve">60.746222 </t>
  </si>
  <si>
    <t xml:space="preserve"> 72.847208</t>
  </si>
  <si>
    <t xml:space="preserve">60.757633  </t>
  </si>
  <si>
    <t xml:space="preserve"> 72.833461</t>
  </si>
  <si>
    <t xml:space="preserve">60.751351 </t>
  </si>
  <si>
    <t xml:space="preserve"> 72.803421</t>
  </si>
  <si>
    <t>60.756033</t>
  </si>
  <si>
    <t>72.772984</t>
  </si>
  <si>
    <t>60.774159</t>
  </si>
  <si>
    <t>72.860447</t>
  </si>
  <si>
    <t xml:space="preserve">60.771114 </t>
  </si>
  <si>
    <t>72.864096</t>
  </si>
  <si>
    <t>60.758310</t>
  </si>
  <si>
    <t>72.755345</t>
  </si>
  <si>
    <t>60.760027</t>
  </si>
  <si>
    <t>72.849474</t>
  </si>
  <si>
    <t>60.744792</t>
  </si>
  <si>
    <t>72.751333</t>
  </si>
  <si>
    <t>60.752243</t>
  </si>
  <si>
    <t>72.782470</t>
  </si>
  <si>
    <t>60.750813</t>
  </si>
  <si>
    <t>72.794975</t>
  </si>
  <si>
    <t>72.790266</t>
  </si>
  <si>
    <t>72.793150</t>
  </si>
  <si>
    <t>60.748041</t>
  </si>
  <si>
    <t>60.745279</t>
  </si>
  <si>
    <t>72.827696</t>
  </si>
  <si>
    <t>60.758752</t>
  </si>
  <si>
    <t>72.832650</t>
  </si>
  <si>
    <t>60.755833</t>
  </si>
  <si>
    <t>72.746275</t>
  </si>
  <si>
    <t>60.750512</t>
  </si>
  <si>
    <t>72.854888</t>
  </si>
  <si>
    <t>72.746519</t>
  </si>
  <si>
    <t>60.4531</t>
  </si>
  <si>
    <t>72.5011</t>
  </si>
  <si>
    <t>60.759696</t>
  </si>
  <si>
    <t>72.825467</t>
  </si>
  <si>
    <t>60.759398</t>
  </si>
  <si>
    <t>72.825263</t>
  </si>
  <si>
    <t>60.749634</t>
  </si>
  <si>
    <t xml:space="preserve"> 72.765024</t>
  </si>
  <si>
    <t>72.766709</t>
  </si>
  <si>
    <t>60.757284</t>
  </si>
  <si>
    <t>72.836889</t>
  </si>
  <si>
    <t>60.754924</t>
  </si>
  <si>
    <t xml:space="preserve"> 72.832904</t>
  </si>
  <si>
    <t>60.757347</t>
  </si>
  <si>
    <t xml:space="preserve"> 72.758300</t>
  </si>
  <si>
    <t>60.759317</t>
  </si>
  <si>
    <t>72.754190</t>
  </si>
  <si>
    <t>60.759109</t>
  </si>
  <si>
    <t>72.834469</t>
  </si>
  <si>
    <t>60.758956</t>
  </si>
  <si>
    <t>72.847857</t>
  </si>
  <si>
    <t>60.760721</t>
  </si>
  <si>
    <t>72.841641</t>
  </si>
  <si>
    <t xml:space="preserve">60.761343 </t>
  </si>
  <si>
    <t>72.855554</t>
  </si>
  <si>
    <t xml:space="preserve">60.766036 </t>
  </si>
  <si>
    <t>72.861902</t>
  </si>
  <si>
    <t xml:space="preserve">60.750336 </t>
  </si>
  <si>
    <t>72.790081</t>
  </si>
  <si>
    <t>60.758067</t>
  </si>
  <si>
    <t>72.845420</t>
  </si>
  <si>
    <t>60.746671</t>
  </si>
  <si>
    <t xml:space="preserve"> 72.753795</t>
  </si>
  <si>
    <t>60.751385</t>
  </si>
  <si>
    <t>72.766740</t>
  </si>
  <si>
    <t>60.743823</t>
  </si>
  <si>
    <t xml:space="preserve"> 72.772611</t>
  </si>
  <si>
    <t>60.731525</t>
  </si>
  <si>
    <t>72.810640</t>
  </si>
  <si>
    <t>60.751859</t>
  </si>
  <si>
    <t>72.748667</t>
  </si>
  <si>
    <t>60.742647</t>
  </si>
  <si>
    <t>72.747056</t>
  </si>
  <si>
    <t>60.745372</t>
  </si>
  <si>
    <t>72.746949</t>
  </si>
  <si>
    <t>60.761147</t>
  </si>
  <si>
    <t>72.842667</t>
  </si>
  <si>
    <t>60.755010</t>
  </si>
  <si>
    <t>72.788947</t>
  </si>
  <si>
    <t>60.753020</t>
  </si>
  <si>
    <t>72.863743</t>
  </si>
  <si>
    <t>60.754736</t>
  </si>
  <si>
    <t>72.773421</t>
  </si>
  <si>
    <t>60.759501</t>
  </si>
  <si>
    <t>72.841507</t>
  </si>
  <si>
    <t>60.757439</t>
  </si>
  <si>
    <t xml:space="preserve"> 72.837130</t>
  </si>
  <si>
    <t>60.758243</t>
  </si>
  <si>
    <t xml:space="preserve"> 72.833707</t>
  </si>
  <si>
    <t>Главное управление Министерства Российской Федерации по делам гражданской, 84 Пожарно-спасательная часть, ОГРН 1048600008951, фактический адрес 628011, г. Ханты-Мансийск, ул. Студенческая 5А обороны, чрезвычайным ситуациям и ликвидации последствий стихийных бедствий по Ханты - Мансийскому автономному округу – Югре</t>
  </si>
  <si>
    <t>60.755035</t>
  </si>
  <si>
    <t>72.853397</t>
  </si>
  <si>
    <t>60.750760</t>
  </si>
  <si>
    <t>72.796081</t>
  </si>
  <si>
    <t>60.750740</t>
  </si>
  <si>
    <t xml:space="preserve"> 72.792926</t>
  </si>
  <si>
    <t>60.756296</t>
  </si>
  <si>
    <t xml:space="preserve"> 72.785905</t>
  </si>
  <si>
    <t>60.758438</t>
  </si>
  <si>
    <t>72.746818</t>
  </si>
  <si>
    <t>60.750842</t>
  </si>
  <si>
    <t>72.794968</t>
  </si>
  <si>
    <t>60.751840</t>
  </si>
  <si>
    <t>72.765729</t>
  </si>
  <si>
    <t>60.751692</t>
  </si>
  <si>
    <t>72.768116</t>
  </si>
  <si>
    <t xml:space="preserve">вид покрытия, ограждение </t>
  </si>
  <si>
    <t>количествоустановленных контейнеров для накопления ТКО, шт.</t>
  </si>
  <si>
    <t>объем установленных контейнеров для накопления ТКО, куб.м.</t>
  </si>
  <si>
    <t>Кол-во планируемых к размещению контейнеров, шт.</t>
  </si>
  <si>
    <t>Данные о собственнике места (площадок) накопления ТКО, ответственные за содержание площадок ТКО</t>
  </si>
  <si>
    <t xml:space="preserve">Сведения об одном или нескольких объектах капитального строительства, территории, при осуществлении которых  физических и юридических лиц образуется ТКО  (отходообразователь)  </t>
  </si>
  <si>
    <t>Объем каждого из планируемых к установке контейнеров,м3</t>
  </si>
  <si>
    <t>Фактическое наличие мест (площадок) ТКО (действующий/планируемый)</t>
  </si>
  <si>
    <t>Наличие места накопления КГО (при наличии бункера указать объем), м3</t>
  </si>
  <si>
    <t>действующая</t>
  </si>
  <si>
    <t>планируемая</t>
  </si>
  <si>
    <t>недействующая</t>
  </si>
  <si>
    <t>производственная база ООО "РН-Ремонт НПО" (обособленное подразделение Нефтеюганский филиал ООО "РН-Ремонт НПО"), ул. Св. Федорова 11, стр. 1, промзона западная</t>
  </si>
  <si>
    <t>планируемых  местах (площадках) временного накопления твердых коммунальных отходов на территории муниципального образования городской округ город Пыть-Ях</t>
  </si>
  <si>
    <t>информация о месте размещения в сети Интернет (адрес, ссылка)</t>
  </si>
  <si>
    <t>Реестр мест (площадок) накопления ТКО</t>
  </si>
  <si>
    <t xml:space="preserve">Дополнительная информация </t>
  </si>
  <si>
    <t>Информация о наличии</t>
  </si>
  <si>
    <t>схема размещения мест (площадок) накопления ТКО (маштаб 1:2000)</t>
  </si>
  <si>
    <t>имеется</t>
  </si>
  <si>
    <t>на официальном сайте администрации города в закладке «Для граждан» в разделе «Информация о твердых коммунальных отходах» https://adm.gov86.org/399/691/811/2887/</t>
  </si>
  <si>
    <t>на официальном сайте администрации города в закладке «Для граждан» в разделе «Информация о твердых коммунальных отходах»  https://adm.gov86.org/399/691/811/2887/3774/</t>
  </si>
  <si>
    <t>основание бетонное  3м. Х 1,5 м.; ограждение с 3-х сторон высотой 1,5 м.</t>
  </si>
  <si>
    <t>Торгово-выставочный комплекс "Строитель", ул. Магистральная 112а, ИП Гуламов Х.А.оглы</t>
  </si>
  <si>
    <t>ул. Магистральная 80/1 корпус 1, Торговый комплекс "Строитель"</t>
  </si>
  <si>
    <t>ул. Магистральная 112а, Торгово-выставочный комплекс "Строитель"</t>
  </si>
  <si>
    <t>Торговый комплекс "Строитель", ул. Магистральная 80/1, корпус 1, ИП Гуламов С.С.оглы</t>
  </si>
  <si>
    <t>60.7568395</t>
  </si>
  <si>
    <t>72.760694</t>
  </si>
  <si>
    <t>60.747153</t>
  </si>
  <si>
    <t>72.812440</t>
  </si>
  <si>
    <t>Индивидуальный предприниматель Гуламов Салам Салим оглы ОГРН 319861700084854, ИНН 861205997331, фактический адрес 2 микрорайон "Нефтяников" д. 15 кв. 49, паспорт 6719 832106 УМВД России по ХМАО-Югре, 15.08.2019</t>
  </si>
  <si>
    <t>Индивидуальный предприниматель Гуламов Халил Ашур оглы ОГРН 304861907900022 ,ИНН 702200283800,  фактический адрес г. Пыть-Ях, ул. Магистральная д. 112а, паспорт 6713 311187 Отделом УФМС России по ХМАО-Югре в гор. Пыть-Ях от 05.06.2013</t>
  </si>
  <si>
    <t xml:space="preserve">60.731268, </t>
  </si>
  <si>
    <t>72.806485</t>
  </si>
  <si>
    <t>ул. Солнечная 4, промзона Южная производственная база ООО "Энерготранссервис-1"</t>
  </si>
  <si>
    <t>Общество с ограниченной ответственностью «Энерготранссервис-1", ОГРН 1138619004138, ИНН 8604056145, фактический адрес: г. Нефтеюганск, НП Промышленная зона Пионерная, ул. Нефтяников, здание 3</t>
  </si>
  <si>
    <t>производственная база ООО "Энерготранссервис-1" ул. Солнечная 4, промзона Южная</t>
  </si>
  <si>
    <t>60.745073</t>
  </si>
  <si>
    <t>72.778238</t>
  </si>
  <si>
    <t>основание бетонное  2,8 м. Х 1,8 м.; ограждение с 3-х сторон высотой 1,3 м.</t>
  </si>
  <si>
    <t>основание бетонное  2 м. Х 1,5 м.; ограждение с 3-х сторон высотой 1,3 м.</t>
  </si>
  <si>
    <t>Русская Православная Церковь Московский Патриархат Ханты-Мансийская Епархия Местная религиозная организация православный приход храма в честь иконы Божией Матери "Нечаянная Радость", ОГРН 1028600003981, ИНН 8612005289, фактический адрес ул. Первопроходцев 1, 8 микрорайон "Горка"</t>
  </si>
  <si>
    <t>приход храма в честь иконы Божией Матери "Нечаянная Радость", ул. Православная 1, 8 микрорайон "Горка"</t>
  </si>
  <si>
    <t>ул. Православная 1, 8 микрорайон "Горка",  Храма в честь иконы Божией Матери "Нечаянная Радость"</t>
  </si>
  <si>
    <t>60.761067</t>
  </si>
  <si>
    <t>72.838828</t>
  </si>
  <si>
    <t>бетонное основание 5 м.х 1,3м, ограждение с 3-х сторон высота 1,8 м., с крышей</t>
  </si>
  <si>
    <t>ул. Первопроходцев 4, 1 микрорайон "Центральный" Муниципальное автономное образовательное учреждение "Прогимназия "Созвездие"</t>
  </si>
  <si>
    <t>Муниципальное автономное образовательное  учреждение "Прогимназия "Созвездие" ОГРН 1028601541814,  ИНН 8612005313, фактический адрес 1 микрорайон "Центральный", ул. Первопроходцев 4</t>
  </si>
  <si>
    <t>МАОУ "Прогимназия "Созвездие", ул. Первопроходцев 4, 1 микрорайон "Центральный"</t>
  </si>
  <si>
    <t>60.751104</t>
  </si>
  <si>
    <t>бетонная плита 3м.х 2м., ограждение с 3-х сторон  высота 1,5 м. с воротами</t>
  </si>
  <si>
    <t>ул. Магистральная 83, промзона Северная ООО "СПЕЦТРАНС-С", офисные помещения</t>
  </si>
  <si>
    <t>Общество с ограниченной ответственность "СПЕЦТРАНС-С" ОГРН 1158617013422, ИНН 8612017446, фактический адрес ул. Магистральная 83, промзона Северная</t>
  </si>
  <si>
    <t xml:space="preserve">офисные помещения ООО "СПЕЦТРАНС-С", ул. Магистральная 83, промзона Северная </t>
  </si>
  <si>
    <t>60.741467</t>
  </si>
  <si>
    <t>72.748640</t>
  </si>
  <si>
    <t>60.736219</t>
  </si>
  <si>
    <t>72.810455</t>
  </si>
  <si>
    <t>60.738572</t>
  </si>
  <si>
    <t>72.812043</t>
  </si>
  <si>
    <t>60.760191</t>
  </si>
  <si>
    <t>72.812829</t>
  </si>
  <si>
    <t>72.766803</t>
  </si>
  <si>
    <t>основание бетонное  5,0 м. Х 1,5 м.; ограждение с 3-х сторон высотой 1,5 м.</t>
  </si>
  <si>
    <t>члены гаражного кооператива ПГК "Ралли", промзона "Западная", ул. Мамонтовская 5</t>
  </si>
  <si>
    <t>ул. Мамонтовская 5, Потребительский гаражный кооператив "Ралли"</t>
  </si>
  <si>
    <t>Потребительский гаражный кооператив "Ралли", ОГРН 1028601541473, ИНН 8612004944, фактический адрес промзона "Западная", ул. Мамонтовская 5</t>
  </si>
  <si>
    <t>72.804318</t>
  </si>
  <si>
    <t>60.729967</t>
  </si>
  <si>
    <t>основание бетонное 4 ,0 м. Х 1,8 м.; ограждение с 3-х сторон высотой 1,6 м.</t>
  </si>
  <si>
    <t xml:space="preserve">ул. Солнечная 20/1, промзона «Центральная», Тепловский тракт, Общество с ограниченной ответственностью «ГЕПАРД» </t>
  </si>
  <si>
    <t>Общество с ограниченной ответственностью «ГЕПАРД», Тепловский тракт, промзона «Центральная», ул. Солнечная 20/1, ОГРН 1190280058726, ИНН 0263029296, фактический адрес г. Мелеуз ул. Бурангулова д.2, офис 1, республика Башкортостан, 453856</t>
  </si>
  <si>
    <t>отходы от офисного помещения ООО "ГЕПАРД", ул. Солнечная 20/1, промзона «Центральная», Тепловский тракт</t>
  </si>
  <si>
    <t>60.721933</t>
  </si>
  <si>
    <t>72.748245</t>
  </si>
  <si>
    <t>60.752078</t>
  </si>
  <si>
    <t>72.749901</t>
  </si>
  <si>
    <t>ул. Раздольная д.5, 9 микрорайон "Черемушки"</t>
  </si>
  <si>
    <t>ул. Раздольная д. 14А, 9 микрорайон "Черемушки"</t>
  </si>
  <si>
    <t>Нагиев Махир Алашукюр оглы, ул. Раздольная д. 14А, 9 микрорайон "Черемушки"</t>
  </si>
  <si>
    <t>Нагиев Махир Алашукюр оглы, адрес 2 микрорайон "Нефтяников" д.5, кв. 69, фактический адрес ул. Раздольная д. 14А, 9 микрорайон "Черемушки", паспорт 6719 877042, УМВД России по ХМАО-Югре 24.01.2021</t>
  </si>
  <si>
    <t>Хизриев АрсланалиМавлетханович, фактический адрес ул. Раздольная д. 5, 9 микрорайон "Черемушки", паспорт 6704  504789, Пыть-Яхским ГОВД ХМАО Тюменской области 08.08.2005</t>
  </si>
  <si>
    <t>Хизриев АрсланалиМавлетханович, фактический адрес ул. Раздольная д. 5, 9 микрорайон "Черемушки"</t>
  </si>
  <si>
    <t>основавние бетонная плита 1,5 м. х 1,5 м.</t>
  </si>
  <si>
    <t>основание бетонная плита 4 м. х 1,5 м.</t>
  </si>
  <si>
    <t>60.744749</t>
  </si>
  <si>
    <t>72.744604</t>
  </si>
  <si>
    <t xml:space="preserve"> 72.747090</t>
  </si>
  <si>
    <t>60.741692</t>
  </si>
  <si>
    <t>72.756757</t>
  </si>
  <si>
    <t>60.756078</t>
  </si>
  <si>
    <t>72.816018</t>
  </si>
  <si>
    <t>60.737614</t>
  </si>
  <si>
    <t>основание бетонная плита 2 м. х 6 м., ограждение из профлиста с 3-х сторон высота 1,5 м.</t>
  </si>
  <si>
    <t>промзона "Центральная" ул. Солнечная, владение 11, строение 1 общество с ограниченной ответственностью «Агро-Плюс»</t>
  </si>
  <si>
    <t>Общество с ограниченной ответственностью  "Агро-Плюс", ОГРН 1158619000121, ИНН8612011525, фактический адрес ул. Солнечная, владение 11, строение 1,промзона "Центральная"</t>
  </si>
  <si>
    <t>отходы от офисного помещения ООО "Агро-Плюс", ул. Солнечная владение 11, строение 1, промзона «Центральная»</t>
  </si>
  <si>
    <t>письмо от 18.05.2020 № 14-358 о внесении изменений по количеству контейнеров</t>
  </si>
  <si>
    <t>60.765532</t>
  </si>
  <si>
    <t>72.858709</t>
  </si>
  <si>
    <t>основание бетонная плита 6 м. х 1,5 м., контейнер с крышкой</t>
  </si>
  <si>
    <t xml:space="preserve">Общество с ограниченной ответственностью «Мега Транс Груз», ОГРН 1098619000545, ИНН 8612015022, фактический адрес г. Пыть-Ях, 
промзона «Северо-Восточная», ул. Первопроходцев, 28
</t>
  </si>
  <si>
    <t xml:space="preserve"> отходы от офисного помещения ООО «Мега Транс Груз», ул. Первопроходцев,28  промзона "Северо-Восточная"</t>
  </si>
  <si>
    <t>промзона «Северо-Восточная», ул.Первопроходцев, 28, ООО "Мега Таранс Груз"</t>
  </si>
  <si>
    <t>промзона «Северо-Восточная», ул.Первопроходцев, 28, ООО "СтройБазис"</t>
  </si>
  <si>
    <t>72.784878</t>
  </si>
  <si>
    <t>60.767027</t>
  </si>
  <si>
    <t>Общество с ограниченной ответственностью «СтройБазис», ОГРН 1128619004150, ИНН 8612016403, фактический адрес г. Пыть-Ях, 
промзона «Северо-Восточная», ул. Первопроходцев, 28</t>
  </si>
  <si>
    <t>бытовые отходы с территории расположенной по адресу ул. Белых ночей  район вертолетной площадки, ООО "СтройБазис"</t>
  </si>
  <si>
    <t>2 А микрорайон «Лесников» ул. Волжская около жилого дома № 10а</t>
  </si>
  <si>
    <t>60.682268</t>
  </si>
  <si>
    <t>72.866587</t>
  </si>
  <si>
    <t>7 микрорайон "Газовиков" д. 1А магазин "Продукты"</t>
  </si>
  <si>
    <t>основание бетонное 1,5 м. х 1,5 м., контейнер с крышкой</t>
  </si>
  <si>
    <t>Индивидуальный предприниматель Гладков Михаил Владимирович ОГРН 304861933000117, ИНН 861200021923, фактический адрес 1 микрорайон "Центральный" д. 20 кв. 122, паспорт 6706  717483 Отделением УФМС России по ХМАО-Югре в г. Пыть-Яхе 09.06.2007 России по ХМАО-Югре, 15.08.2019</t>
  </si>
  <si>
    <t>магазин «Продукты» 7 микрорайон "Газовиков" д. 1А, Индивидуальный предприниматель Гладков Михаил Владимирович</t>
  </si>
  <si>
    <t>промзона «Центральная», ул. Тепловский тракт, строение 5/1 ООО «Экотон»</t>
  </si>
  <si>
    <t xml:space="preserve"> 72.828131</t>
  </si>
  <si>
    <t>60.742995</t>
  </si>
  <si>
    <t>основание бетонное 6 м. х 2 м., ограждение3-х сторон высотой 2м. имеется крыша</t>
  </si>
  <si>
    <t>Общество с ограниченной ответственностью «Экотон»  ОГРН 1028601541275, ИНН 8612003852, фактический адрес  промзона «Центральная», ул. Тепловский тракт, строение 5/1</t>
  </si>
  <si>
    <t>офисные помещения ООО «Экотон» промзона «Центральная», ул. Тепловский тракт, строение 5/1</t>
  </si>
  <si>
    <t>2 А микрорайон «Лесников» ул. Волжская около жилого дома № 4а</t>
  </si>
  <si>
    <t>ул. Молодежная с 11 по 20,          ул. Волжская с 11 по  по 20; ул. Волжская 9А,10А, 11А</t>
  </si>
  <si>
    <t>ул. Кмсомольская с 11 по  20; ул. Таежная с 11 по 20; ул. Волжская 4а, 5/1,6, 7А,  8А</t>
  </si>
  <si>
    <t>2 А микрорайон «Лесников» ул. Сибирская напротив жилого дома № 12</t>
  </si>
  <si>
    <t>8,10.12</t>
  </si>
  <si>
    <t>60.748233</t>
  </si>
  <si>
    <t>72.818232</t>
  </si>
  <si>
    <t xml:space="preserve">основание бетонное 6 м. х 2 м., ограждение3-х сторон высотой 1,6 м. </t>
  </si>
  <si>
    <t>ул. Магистральная 80, промзона Центральная магазин "Визит"</t>
  </si>
  <si>
    <t>магазин "Визит" Индивидуальный предприниматель Амирасланов Амирхан Тахмаз оглыул. Магистральная 80, промзона Центральная магазин "Визит"</t>
  </si>
  <si>
    <t>ул. Магистральная 80, промзона Центральная ООО "Колос" (мини-пекарня "Колос")</t>
  </si>
  <si>
    <t xml:space="preserve">Индивидуальный предприниматель Амирасланов Амирхан Тахмаз оглы ОГРН 315861900003390, ИНН 861205308510, фактический адрес ул. Магистральная 80, промзона Центральная </t>
  </si>
  <si>
    <t>ООО "Колос" (мини-пекарня "Колос") ул. Магистральная 80, промзона Центральная,</t>
  </si>
  <si>
    <t xml:space="preserve">Общество с ограниченной ответственностью "Колос", ОГРН 1038602850538, ИНН 8612002672, фактический адрес ул. Магистральная 80, промзона Центральная </t>
  </si>
  <si>
    <t>по состоянию на 01.07.2020</t>
  </si>
  <si>
    <t>60.756513</t>
  </si>
  <si>
    <t xml:space="preserve">72.747593 </t>
  </si>
  <si>
    <t>основание асфальтное, выкатной контенер</t>
  </si>
  <si>
    <t>10 микрорайон  «Мамонтово», ул. Евгения Котина д. 35 Пыть-Яхский отдел вневедомственной охраны - филиал Федерального государственного казённого учреждения «Управление вневедомственной охраны войск национальной гвардии Российской Федерации по  Ханты-Мансийскому автономному округу-Югре»</t>
  </si>
  <si>
    <t xml:space="preserve">Пыть-Яхский отдел вневедомственной охраны - филиал Федерального государственного казённого учреждения «Управление вневедомственной охраны войск национальной гвардии Российской Федерации по  Ханты-Мансийскому автономному округу-Югре» , ОГРН 1128601003530, ИНН 8601047640, фактический адрес 10 микрорайон  «Мамонтово», ул. Евгения Котина д. 35 </t>
  </si>
  <si>
    <t xml:space="preserve"> отходы от офисного помещения и гаражного комплекса Пыть-Яхский отдел вневедомственной охраны - филиал ФГКУ «Управление вневедомственной охраны войск национальной гвардии Российской Федерации по  Ханты-Мансийскому автономному округу-Югре»</t>
  </si>
  <si>
    <t>исключена на основании письма от 03.07.2020 № 32 (1-вх-7494)</t>
  </si>
  <si>
    <t>1ул. Тепловский тракт ,  промзона "Центральная", ЗВПЦ "Витязь"</t>
  </si>
  <si>
    <t>письмо от 21.05.2020 № 236</t>
  </si>
  <si>
    <t xml:space="preserve"> 5 микрорайон "Солнечный", карьер 31б "Зона отдыха" (пляж)</t>
  </si>
  <si>
    <t>основание дорожная плита        6 м. Х 2 м.; ограждение отсутсвует</t>
  </si>
  <si>
    <t>отдыхающие,  5 микрорайон "Солнечный", карьер 31б "Зона отдыха" (пляж)</t>
  </si>
  <si>
    <t>пользование контенерами управляющей компании ООО "Бизнес-Центр"</t>
  </si>
  <si>
    <t>ООО «Компания Северстрой» (салон красоты) д.10/2 строение 7, 5 микрорайон "Солнечный</t>
  </si>
  <si>
    <t>основание бетонное 6 м. х 2 м., ограждение3-х сторон высотой 1,5 м.  (пользование контейнерной площадкой управляющей компании ООО «Бизнес-Центр»)</t>
  </si>
  <si>
    <t>Общество с ограниченной отвественностью "Компания Северстрой" ОГРН 1128619005460, ИНН 8612026523, фактический адрес 3 микрорайон "Кедровый" ул. Св. Федорова, д.21, кв.98</t>
  </si>
  <si>
    <t>ООО "ЮграСпецТранс" ул. Солнечная 9/1 Центральная промзона</t>
  </si>
  <si>
    <t>60.729105</t>
  </si>
  <si>
    <t>72.811292</t>
  </si>
  <si>
    <t xml:space="preserve">основание бетонное 3 м. х 1,5 м., ограждение3-х сторон высотой 1,5 м.  </t>
  </si>
  <si>
    <t>Общество с ограниченной ответственностью "ЮграСпецТранс" ОГРН 1068619006323, ИНН 8612013201, фактический адрес 5 микрорайон "Солнечный" ул. Солнечная 9/1</t>
  </si>
  <si>
    <t>60.757660</t>
  </si>
  <si>
    <t>72.836837</t>
  </si>
  <si>
    <t>отходы от офисного помещения  ООО «Компания Северстрой» д.10/2 строение 7, 5 микрорайон "Солнечный"</t>
  </si>
  <si>
    <t>отходы от офисного помещения "ЮграСпецТранс" по ул. Солнечная д. 9/1,  5 микрорайон "Солнечный"</t>
  </si>
  <si>
    <t>индивидуальный предприниматель Казмерчук Ольга Ивановна 2 микрорайон "Нефтяников" ул. Центральная д. 17А ТЦ "Сиверко", часть «Б» (магазин «Пятерочка»)</t>
  </si>
  <si>
    <t>индивидуальный предприниматель Казмерчук Ольга Ивановна, ОГРН 313345828300020, ИНН 341302049255, п. Равнинный, Котельниковский район, Волгоградская область</t>
  </si>
  <si>
    <t xml:space="preserve">отходы от магазина "Пятерочка", ИП Казмерчук Ольга Ивановна, 2 микрорайон "Нефтяников" ул. Центральная д. 17А ТЦ "Сиверко", часть «Б» </t>
  </si>
  <si>
    <t xml:space="preserve">основание бетонное 7,5 м. х 3 м., ограждение из металопрофиля с 4-х сторон высотой 2,1 м. с крышей </t>
  </si>
  <si>
    <t xml:space="preserve">ООО"ОбъЭлектроМонтаж" ул. Магистральная 86 </t>
  </si>
  <si>
    <t>60.748054</t>
  </si>
  <si>
    <t>72.815460</t>
  </si>
  <si>
    <t>Общество с ограниченной отвественностью "ОбъЭелектроМонтаж" ОГРН 1028601542265, ИНН 861201001, фактический адрес  ул.Магистральная 86</t>
  </si>
  <si>
    <t>отходы от офисного помещения ООО "ЮграСпецТранс" по ул. Солнечная д. 9/1,  5 микрорайон "Солнечный"</t>
  </si>
  <si>
    <t>отходы от офисного помещения ООО "ОбъЭлектроМонтаж" ул. Магистральная 86</t>
  </si>
  <si>
    <t>основание бетонное 3 м х1,5 м., контейнер с крышкой</t>
  </si>
  <si>
    <t>40,41,42,43,44,48</t>
  </si>
  <si>
    <t>45 снесен</t>
  </si>
  <si>
    <t>письмо от 07.09.2020 № 4590 демонтированна в связи с перездом учреждения</t>
  </si>
  <si>
    <t>индивидуальный предприниматель Казмерчук Ольга Ивановна 2 микрорайон "Нефтяников" ул. Центральная д. 17А ТЦ "Сиверко", часть «Б» (магазин «Пятерочка», «Fix Price»)</t>
  </si>
  <si>
    <t>60.749022</t>
  </si>
  <si>
    <t>72.775502</t>
  </si>
  <si>
    <t>3 микрорайон "Кедровый, д.67А, Публичное акционерное общество "Ростелеком"</t>
  </si>
  <si>
    <t>ПАО "Ростелеком", ОГРН 1027700198767, ИНН 8612008360, фактический адрес г. Санкт-Петербург, ул. Достоевского,15</t>
  </si>
  <si>
    <t>отходы от офисного помещения ПАО "Ростелеком", 3 микрорайон "Кедровый", 67А</t>
  </si>
  <si>
    <t>основание асфальтное 3м.х1,5 м, ограждение из метало-профиля с 3-х сторон, высота 1,5 м.</t>
  </si>
  <si>
    <t>60.744658</t>
  </si>
  <si>
    <t>72.752128</t>
  </si>
  <si>
    <t>основание бетонное 3м. х1,5 м</t>
  </si>
  <si>
    <t>Наумова Альбина Федоровна, фактический адрес ул. Мира, д. 18, 9 микрорайон "Черемушки"</t>
  </si>
  <si>
    <t>ул. Мира, д. 18, 9 микрорайон "Черемушки"</t>
  </si>
  <si>
    <t>по состоянию на 01.10.2020</t>
  </si>
  <si>
    <t>дЕМОНТИРОВАНА в связи с капитальные ремонтом автомобильной дороги по ул. Р. Кузроваткина контейнерная площадка перенесена на конт. площадку ул.Св. Фендорова 18</t>
  </si>
  <si>
    <t>18,96, 98, 100, 102</t>
  </si>
  <si>
    <t>основание дорожная плита         6 м. Х 1,87 м.; ограждение из плиты с               3-х сторон высотой 1,5 м.</t>
  </si>
  <si>
    <t>60.748860</t>
  </si>
  <si>
    <t>72.778601</t>
  </si>
  <si>
    <t>Наумова Альбина Федоровна, фактический адрес ул. Мира, д. 18, 9 микрорайон "Черемушки", паспорт 6704 506169 Пыть-Яхским ГОВД Ханты-Мансийского автономного округа-Югры от 21.00.2005, код подразделения 862-012, ИНН 8612024475555</t>
  </si>
  <si>
    <t>индивидуальный предприниматель Киян Алена Николаевна, фактический адрес 3 микрорайон "Кедровый", д. 48, кв.12, ОГРИП 320861700002383, ИНН 86120387296, паспорт 6715 474161 выдан Отделением УФМС  России по ХМАО-Югре в гор. Пыть-Ях17.07.2015, код подразделения 860-025</t>
  </si>
  <si>
    <t>индивидуальный предприниматель Перевертнева Марина  Валерьевна, фактический адрес 1 микрорайон "Центральный", д. 14, кв. 42, ОГРИП 312861926800075, ИНН 861204555877, паспорт 9403 231991 выдан УВД г. Глазова и Глазовского района Удмуртской республики 04.07.2003, код подразделения 182-007</t>
  </si>
  <si>
    <t>2 А микрорайон «Лесников» ул. Железнодорожная около жилого дома № 3 (пользование контейнером)</t>
  </si>
  <si>
    <t>МКУ "Администрация г. Пыть-Ях" ОГРН 1028601542826, фактический адрес 1 мкр. "Центральный", д. 18а</t>
  </si>
  <si>
    <t>3 микрорайон «Кедровый»  около жилого дома № 45 (пользование контейнером)</t>
  </si>
  <si>
    <t>ТСЖ "2А микрорайон", ОГРН 1098600000245, ИНН 8612014830, фактический адрес 2А микрорайон "Лесников", ул. Советская, д. 19</t>
  </si>
  <si>
    <t>индивидуальный предприниматель Яковлева Разалия Фанировна, фактический адрес 2А микрорайон "Лесников" ул. Советская, д. 41А,кв.10, ОГРИП 320861700006234, ИНН 861200163406, паспорт 6718 762162 выдан УМВД России по ХМАО-Югре 29.10.2018, код подразделения 860-010</t>
  </si>
  <si>
    <t xml:space="preserve">Начальник отдела по транспорту, дорогам и </t>
  </si>
  <si>
    <t>Николаева Татьяна Юрьевна 8 (3463) 46-86-14</t>
  </si>
  <si>
    <t>ул. Мира, д. 8, 9 микрорайон "Черемушки"</t>
  </si>
  <si>
    <t>60.744943</t>
  </si>
  <si>
    <t>72.750223</t>
  </si>
  <si>
    <t>основание бетонное 1 м. х 1 м.</t>
  </si>
  <si>
    <t>Быков Андрей Витальевич, фактический адрес ул. Мира, д. 8, 9 микрорайон "Черемушки", паспорт 6706 717457 Отделением УФМС России по  Ханты-Мансийскому автономному округу-Югре в гор. Пыть-Яхе от 07.06.2007, код подразделения 862-012, ИНН 861202158810</t>
  </si>
  <si>
    <t>Быков Андрей Витальевич, фактический адрес ул. Мира, д. 8, 9 микрорайон "Черемушки"</t>
  </si>
  <si>
    <t>перененсена в связи с раслением балков с Подлесная 1 на подлесную 147</t>
  </si>
  <si>
    <t>10 микрорайон "Мамонтово" МССУ возле дома № 147</t>
  </si>
  <si>
    <t>72.745402</t>
  </si>
  <si>
    <t>60.761146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</si>
</sst>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;[Red]0.0"/>
    <numFmt numFmtId="170" formatCode="0.000"/>
    <numFmt numFmtId="171" formatCode="0.0"/>
    <numFmt numFmtId="172" formatCode="0.0000"/>
    <numFmt numFmtId="173" formatCode="0;[Red]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3"/>
      <name val="Arial Cyr"/>
      <family val="0"/>
    </font>
    <font>
      <sz val="13"/>
      <name val="Arial Cyr"/>
      <family val="0"/>
    </font>
    <font>
      <sz val="11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</font>
    <font>
      <b/>
      <sz val="10"/>
      <name val="Arial Cyr"/>
      <family val="0"/>
    </font>
    <font>
      <sz val="10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0" fontId="0" fillId="0" borderId="12" xfId="0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1" fontId="3" fillId="0" borderId="11" xfId="0" applyNumberFormat="1" applyFont="1" applyBorder="1" applyAlignment="1">
      <alignment horizontal="center" vertical="center"/>
    </xf>
    <xf numFmtId="171" fontId="3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171" fontId="3" fillId="35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2" fontId="3" fillId="0" borderId="11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0" borderId="16" xfId="0" applyFont="1" applyBorder="1" applyAlignment="1">
      <alignment horizontal="center" vertical="center"/>
    </xf>
    <xf numFmtId="171" fontId="3" fillId="0" borderId="1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2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3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73" fontId="3" fillId="0" borderId="11" xfId="0" applyNumberFormat="1" applyFont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 horizontal="center" vertical="center"/>
    </xf>
    <xf numFmtId="173" fontId="3" fillId="0" borderId="12" xfId="0" applyNumberFormat="1" applyFont="1" applyFill="1" applyBorder="1" applyAlignment="1">
      <alignment horizontal="center" vertical="center" wrapText="1"/>
    </xf>
    <xf numFmtId="173" fontId="3" fillId="0" borderId="15" xfId="0" applyNumberFormat="1" applyFont="1" applyFill="1" applyBorder="1" applyAlignment="1">
      <alignment horizontal="center" vertical="center" wrapText="1"/>
    </xf>
    <xf numFmtId="173" fontId="3" fillId="33" borderId="15" xfId="0" applyNumberFormat="1" applyFont="1" applyFill="1" applyBorder="1" applyAlignment="1">
      <alignment horizontal="center" vertical="center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/>
    </xf>
    <xf numFmtId="173" fontId="3" fillId="0" borderId="11" xfId="0" applyNumberFormat="1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/>
    </xf>
    <xf numFmtId="173" fontId="3" fillId="35" borderId="10" xfId="0" applyNumberFormat="1" applyFont="1" applyFill="1" applyBorder="1" applyAlignment="1">
      <alignment horizontal="center" vertical="center"/>
    </xf>
    <xf numFmtId="173" fontId="16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9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23" xfId="0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42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adm.gov86.org/399/691/811/2887/3774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="82" zoomScaleNormal="82" zoomScalePageLayoutView="0" workbookViewId="0" topLeftCell="A1">
      <selection activeCell="J5" sqref="J5:J6"/>
    </sheetView>
  </sheetViews>
  <sheetFormatPr defaultColWidth="9.00390625" defaultRowHeight="12.75"/>
  <cols>
    <col min="1" max="1" width="4.75390625" style="0" customWidth="1"/>
    <col min="2" max="2" width="14.125" style="0" customWidth="1"/>
    <col min="3" max="3" width="22.375" style="0" customWidth="1"/>
    <col min="4" max="4" width="20.125" style="0" customWidth="1"/>
    <col min="5" max="5" width="25.625" style="0" customWidth="1"/>
    <col min="10" max="10" width="28.375" style="0" customWidth="1"/>
    <col min="11" max="11" width="22.00390625" style="0" customWidth="1"/>
    <col min="12" max="12" width="26.75390625" style="0" customWidth="1"/>
  </cols>
  <sheetData>
    <row r="1" spans="1:11" ht="20.25" customHeight="1">
      <c r="A1" s="181" t="s">
        <v>263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2" ht="27" customHeight="1">
      <c r="A2" s="183" t="s">
        <v>1882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9"/>
    </row>
    <row r="3" spans="1:11" ht="8.25" customHeight="1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20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2" ht="34.5" customHeight="1">
      <c r="A5" s="185" t="s">
        <v>0</v>
      </c>
      <c r="B5" s="186" t="s">
        <v>268</v>
      </c>
      <c r="C5" s="180" t="s">
        <v>130</v>
      </c>
      <c r="D5" s="186" t="s">
        <v>697</v>
      </c>
      <c r="E5" s="190" t="s">
        <v>269</v>
      </c>
      <c r="F5" s="191"/>
      <c r="G5" s="192"/>
      <c r="H5" s="192"/>
      <c r="I5" s="193"/>
      <c r="J5" s="180" t="s">
        <v>749</v>
      </c>
      <c r="K5" s="180" t="s">
        <v>272</v>
      </c>
      <c r="L5" s="177" t="s">
        <v>922</v>
      </c>
    </row>
    <row r="6" spans="1:12" ht="117" customHeight="1">
      <c r="A6" s="185"/>
      <c r="B6" s="187"/>
      <c r="C6" s="180"/>
      <c r="D6" s="187"/>
      <c r="E6" s="5" t="s">
        <v>270</v>
      </c>
      <c r="F6" s="17" t="s">
        <v>761</v>
      </c>
      <c r="G6" s="17" t="s">
        <v>271</v>
      </c>
      <c r="H6" s="17" t="s">
        <v>131</v>
      </c>
      <c r="I6" s="17" t="s">
        <v>274</v>
      </c>
      <c r="J6" s="194"/>
      <c r="K6" s="180"/>
      <c r="L6" s="179"/>
    </row>
    <row r="7" spans="1:12" ht="12.75">
      <c r="A7" s="177" t="s">
        <v>920</v>
      </c>
      <c r="B7" s="178"/>
      <c r="C7" s="178"/>
      <c r="D7" s="178"/>
      <c r="E7" s="178"/>
      <c r="F7" s="178"/>
      <c r="G7" s="178"/>
      <c r="H7" s="178"/>
      <c r="I7" s="178"/>
      <c r="J7" s="178"/>
      <c r="K7" s="179"/>
      <c r="L7" s="179"/>
    </row>
    <row r="8" spans="1:12" ht="60">
      <c r="A8" s="11">
        <v>1</v>
      </c>
      <c r="B8" s="11">
        <v>1</v>
      </c>
      <c r="C8" s="6" t="s">
        <v>1065</v>
      </c>
      <c r="D8" s="6"/>
      <c r="E8" s="3" t="s">
        <v>752</v>
      </c>
      <c r="F8" s="3">
        <v>11.22</v>
      </c>
      <c r="G8" s="6">
        <v>5</v>
      </c>
      <c r="H8" s="6">
        <v>0.7</v>
      </c>
      <c r="I8" s="3">
        <f aca="true" t="shared" si="0" ref="I8:I15">G8*H8</f>
        <v>3.5</v>
      </c>
      <c r="J8" s="6" t="s">
        <v>919</v>
      </c>
      <c r="K8" s="19" t="s">
        <v>924</v>
      </c>
      <c r="L8" s="75" t="s">
        <v>923</v>
      </c>
    </row>
    <row r="9" spans="1:12" ht="60">
      <c r="A9" s="74">
        <v>2</v>
      </c>
      <c r="B9" s="11">
        <v>2</v>
      </c>
      <c r="C9" s="6" t="s">
        <v>921</v>
      </c>
      <c r="D9" s="6"/>
      <c r="E9" s="3" t="s">
        <v>752</v>
      </c>
      <c r="F9" s="3">
        <v>11.22</v>
      </c>
      <c r="G9" s="6">
        <v>5</v>
      </c>
      <c r="H9" s="6"/>
      <c r="I9" s="3">
        <f t="shared" si="0"/>
        <v>0</v>
      </c>
      <c r="J9" s="6" t="s">
        <v>919</v>
      </c>
      <c r="K9" s="19" t="s">
        <v>924</v>
      </c>
      <c r="L9" s="75" t="s">
        <v>923</v>
      </c>
    </row>
    <row r="10" spans="1:12" ht="51">
      <c r="A10" s="89">
        <v>3</v>
      </c>
      <c r="B10" s="1">
        <v>3</v>
      </c>
      <c r="C10" s="6" t="s">
        <v>917</v>
      </c>
      <c r="D10" s="6" t="s">
        <v>699</v>
      </c>
      <c r="E10" s="6" t="s">
        <v>918</v>
      </c>
      <c r="F10" s="6"/>
      <c r="G10" s="6">
        <v>2</v>
      </c>
      <c r="H10" s="6">
        <v>0.7</v>
      </c>
      <c r="I10" s="3">
        <f t="shared" si="0"/>
        <v>1.4</v>
      </c>
      <c r="J10" s="6" t="s">
        <v>919</v>
      </c>
      <c r="K10" s="19" t="s">
        <v>924</v>
      </c>
      <c r="L10" s="75" t="s">
        <v>923</v>
      </c>
    </row>
    <row r="11" spans="1:12" ht="60">
      <c r="A11" s="89">
        <v>4</v>
      </c>
      <c r="B11" s="1">
        <v>4</v>
      </c>
      <c r="C11" s="3" t="s">
        <v>1069</v>
      </c>
      <c r="D11" s="87"/>
      <c r="E11" s="3" t="s">
        <v>752</v>
      </c>
      <c r="F11" s="3">
        <v>11.22</v>
      </c>
      <c r="G11" s="6">
        <v>5</v>
      </c>
      <c r="H11" s="6"/>
      <c r="I11" s="3">
        <f t="shared" si="0"/>
        <v>0</v>
      </c>
      <c r="J11" s="6" t="s">
        <v>919</v>
      </c>
      <c r="K11" s="19" t="s">
        <v>924</v>
      </c>
      <c r="L11" s="75" t="s">
        <v>923</v>
      </c>
    </row>
    <row r="12" spans="1:12" ht="60">
      <c r="A12" s="89">
        <v>5</v>
      </c>
      <c r="B12" s="1">
        <v>5</v>
      </c>
      <c r="C12" s="3" t="s">
        <v>1070</v>
      </c>
      <c r="D12" s="87"/>
      <c r="E12" s="3" t="s">
        <v>752</v>
      </c>
      <c r="F12" s="3">
        <v>11.22</v>
      </c>
      <c r="G12" s="6">
        <v>5</v>
      </c>
      <c r="H12" s="6"/>
      <c r="I12" s="3">
        <f t="shared" si="0"/>
        <v>0</v>
      </c>
      <c r="J12" s="6" t="s">
        <v>919</v>
      </c>
      <c r="K12" s="19" t="s">
        <v>924</v>
      </c>
      <c r="L12" s="75" t="s">
        <v>923</v>
      </c>
    </row>
    <row r="13" spans="1:12" ht="75">
      <c r="A13" s="89">
        <v>6</v>
      </c>
      <c r="B13" s="1">
        <v>6</v>
      </c>
      <c r="C13" s="3" t="s">
        <v>1066</v>
      </c>
      <c r="D13" s="87"/>
      <c r="E13" s="3" t="s">
        <v>752</v>
      </c>
      <c r="F13" s="3">
        <v>11.22</v>
      </c>
      <c r="G13" s="3">
        <v>1</v>
      </c>
      <c r="H13" s="3">
        <v>1.1</v>
      </c>
      <c r="I13" s="3">
        <f t="shared" si="0"/>
        <v>1.1</v>
      </c>
      <c r="J13" s="3" t="s">
        <v>765</v>
      </c>
      <c r="K13" s="75" t="s">
        <v>1071</v>
      </c>
      <c r="L13" s="75"/>
    </row>
    <row r="14" spans="1:12" ht="75">
      <c r="A14" s="93">
        <v>7</v>
      </c>
      <c r="B14" s="1">
        <v>7</v>
      </c>
      <c r="C14" s="75" t="s">
        <v>1067</v>
      </c>
      <c r="D14" s="87"/>
      <c r="E14" s="3" t="s">
        <v>752</v>
      </c>
      <c r="F14" s="3">
        <v>11.22</v>
      </c>
      <c r="G14" s="3">
        <v>3</v>
      </c>
      <c r="H14" s="3">
        <v>1.1</v>
      </c>
      <c r="I14" s="3">
        <f t="shared" si="0"/>
        <v>3.3000000000000003</v>
      </c>
      <c r="J14" s="3" t="s">
        <v>765</v>
      </c>
      <c r="K14" s="75" t="s">
        <v>1073</v>
      </c>
      <c r="L14" s="75"/>
    </row>
    <row r="15" spans="1:12" ht="75">
      <c r="A15" s="93">
        <v>8</v>
      </c>
      <c r="B15" s="1">
        <v>8</v>
      </c>
      <c r="C15" s="75" t="s">
        <v>1068</v>
      </c>
      <c r="D15" s="87"/>
      <c r="E15" s="3" t="s">
        <v>752</v>
      </c>
      <c r="F15" s="3">
        <v>11.22</v>
      </c>
      <c r="G15" s="3">
        <v>3</v>
      </c>
      <c r="H15" s="3">
        <v>1.1</v>
      </c>
      <c r="I15" s="3">
        <f t="shared" si="0"/>
        <v>3.3000000000000003</v>
      </c>
      <c r="J15" s="3" t="s">
        <v>765</v>
      </c>
      <c r="K15" s="75" t="s">
        <v>1072</v>
      </c>
      <c r="L15" s="75"/>
    </row>
  </sheetData>
  <sheetProtection/>
  <mergeCells count="12">
    <mergeCell ref="E5:I5"/>
    <mergeCell ref="J5:J6"/>
    <mergeCell ref="A7:L7"/>
    <mergeCell ref="L5:L6"/>
    <mergeCell ref="K5:K6"/>
    <mergeCell ref="A1:K1"/>
    <mergeCell ref="A3:K3"/>
    <mergeCell ref="A5:A6"/>
    <mergeCell ref="B5:B6"/>
    <mergeCell ref="C5:C6"/>
    <mergeCell ref="A2:L2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3"/>
  <sheetViews>
    <sheetView tabSelected="1" zoomScale="78" zoomScaleNormal="78" zoomScalePageLayoutView="0" workbookViewId="0" topLeftCell="A1">
      <pane ySplit="6" topLeftCell="A157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5.25390625" style="10" customWidth="1"/>
    <col min="2" max="2" width="10.75390625" style="10" customWidth="1"/>
    <col min="3" max="3" width="34.375" style="10" customWidth="1"/>
    <col min="4" max="5" width="12.00390625" style="10" customWidth="1"/>
    <col min="6" max="6" width="28.375" style="10" customWidth="1"/>
    <col min="7" max="7" width="8.125" style="10" customWidth="1"/>
    <col min="8" max="8" width="6.625" style="10" customWidth="1"/>
    <col min="9" max="9" width="7.875" style="10" customWidth="1"/>
    <col min="10" max="10" width="6.25390625" style="10" customWidth="1"/>
    <col min="11" max="11" width="10.00390625" style="10" customWidth="1"/>
    <col min="12" max="12" width="6.125" style="10" customWidth="1"/>
    <col min="13" max="13" width="7.25390625" style="10" customWidth="1"/>
    <col min="14" max="14" width="14.375" style="10" customWidth="1"/>
    <col min="15" max="15" width="30.625" style="49" customWidth="1"/>
    <col min="16" max="16" width="24.125" style="49" customWidth="1"/>
    <col min="17" max="17" width="21.625" style="0" customWidth="1"/>
    <col min="18" max="18" width="11.875" style="0" customWidth="1"/>
    <col min="19" max="19" width="12.125" style="0" customWidth="1"/>
  </cols>
  <sheetData>
    <row r="1" spans="1:16" ht="20.25" customHeight="1">
      <c r="A1" s="181" t="s">
        <v>1012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27" customHeight="1">
      <c r="A2" s="183" t="s">
        <v>267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ht="21.75" customHeight="1">
      <c r="A3" s="183" t="s">
        <v>2059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9" customHeight="1">
      <c r="A4" s="231" t="s">
        <v>266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</row>
    <row r="5" spans="1:17" ht="36" customHeight="1">
      <c r="A5" s="185" t="s">
        <v>0</v>
      </c>
      <c r="B5" s="228" t="s">
        <v>268</v>
      </c>
      <c r="C5" s="180" t="s">
        <v>130</v>
      </c>
      <c r="D5" s="237" t="s">
        <v>955</v>
      </c>
      <c r="E5" s="210"/>
      <c r="F5" s="190" t="s">
        <v>269</v>
      </c>
      <c r="G5" s="191"/>
      <c r="H5" s="192"/>
      <c r="I5" s="192"/>
      <c r="J5" s="193"/>
      <c r="K5" s="228" t="s">
        <v>1877</v>
      </c>
      <c r="L5" s="228" t="s">
        <v>1872</v>
      </c>
      <c r="M5" s="228" t="s">
        <v>1875</v>
      </c>
      <c r="N5" s="228" t="s">
        <v>1876</v>
      </c>
      <c r="O5" s="180" t="s">
        <v>1873</v>
      </c>
      <c r="P5" s="180" t="s">
        <v>1874</v>
      </c>
      <c r="Q5" s="219" t="s">
        <v>922</v>
      </c>
    </row>
    <row r="6" spans="1:17" ht="140.25" customHeight="1">
      <c r="A6" s="185"/>
      <c r="B6" s="235"/>
      <c r="C6" s="180"/>
      <c r="D6" s="102" t="s">
        <v>1118</v>
      </c>
      <c r="E6" s="107" t="s">
        <v>1119</v>
      </c>
      <c r="F6" s="5" t="s">
        <v>1869</v>
      </c>
      <c r="G6" s="17" t="s">
        <v>761</v>
      </c>
      <c r="H6" s="17" t="s">
        <v>1870</v>
      </c>
      <c r="I6" s="17" t="s">
        <v>131</v>
      </c>
      <c r="J6" s="17" t="s">
        <v>1871</v>
      </c>
      <c r="K6" s="236"/>
      <c r="L6" s="229"/>
      <c r="M6" s="229"/>
      <c r="N6" s="229"/>
      <c r="O6" s="194"/>
      <c r="P6" s="180"/>
      <c r="Q6" s="219"/>
    </row>
    <row r="7" spans="1:17" ht="17.25" customHeight="1">
      <c r="A7" s="16">
        <v>1</v>
      </c>
      <c r="B7" s="15">
        <v>2</v>
      </c>
      <c r="C7" s="5">
        <v>3</v>
      </c>
      <c r="D7" s="5">
        <v>4</v>
      </c>
      <c r="E7" s="5"/>
      <c r="F7" s="5">
        <v>5</v>
      </c>
      <c r="G7" s="5">
        <v>6</v>
      </c>
      <c r="H7" s="16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11">
        <v>14</v>
      </c>
      <c r="P7" s="11">
        <v>15</v>
      </c>
      <c r="Q7" s="103">
        <v>16</v>
      </c>
    </row>
    <row r="8" spans="1:17" ht="51" customHeight="1">
      <c r="A8" s="201">
        <v>1</v>
      </c>
      <c r="B8" s="201">
        <v>1</v>
      </c>
      <c r="C8" s="198" t="s">
        <v>1</v>
      </c>
      <c r="D8" s="198" t="s">
        <v>1120</v>
      </c>
      <c r="E8" s="198" t="s">
        <v>1126</v>
      </c>
      <c r="F8" s="3" t="s">
        <v>957</v>
      </c>
      <c r="G8" s="6">
        <v>4.5</v>
      </c>
      <c r="H8" s="156">
        <v>2</v>
      </c>
      <c r="I8" s="6">
        <v>1.1</v>
      </c>
      <c r="J8" s="1">
        <f>H8*I8</f>
        <v>2.2</v>
      </c>
      <c r="K8" s="32"/>
      <c r="L8" s="32"/>
      <c r="M8" s="1"/>
      <c r="N8" s="1" t="s">
        <v>1878</v>
      </c>
      <c r="O8" s="198" t="s">
        <v>765</v>
      </c>
      <c r="P8" s="206" t="s">
        <v>958</v>
      </c>
      <c r="Q8" s="87"/>
    </row>
    <row r="9" spans="1:17" s="43" customFormat="1" ht="45.75" customHeight="1">
      <c r="A9" s="202"/>
      <c r="B9" s="202"/>
      <c r="C9" s="220"/>
      <c r="D9" s="220"/>
      <c r="E9" s="220"/>
      <c r="F9" s="3" t="s">
        <v>752</v>
      </c>
      <c r="G9" s="3">
        <v>11.22</v>
      </c>
      <c r="H9" s="157">
        <v>4</v>
      </c>
      <c r="I9" s="1">
        <v>0.7</v>
      </c>
      <c r="J9" s="1">
        <f>H9*I9</f>
        <v>2.8</v>
      </c>
      <c r="K9" s="37"/>
      <c r="L9" s="37"/>
      <c r="M9" s="1"/>
      <c r="N9" s="1" t="s">
        <v>1878</v>
      </c>
      <c r="O9" s="220"/>
      <c r="P9" s="207"/>
      <c r="Q9" s="94"/>
    </row>
    <row r="10" spans="1:17" s="43" customFormat="1" ht="62.25" customHeight="1">
      <c r="A10" s="1">
        <v>2</v>
      </c>
      <c r="B10" s="1">
        <v>2</v>
      </c>
      <c r="C10" s="3" t="s">
        <v>2</v>
      </c>
      <c r="D10" s="1" t="s">
        <v>1121</v>
      </c>
      <c r="E10" s="1" t="s">
        <v>1127</v>
      </c>
      <c r="F10" s="3" t="s">
        <v>753</v>
      </c>
      <c r="G10" s="3">
        <v>11.22</v>
      </c>
      <c r="H10" s="157">
        <v>3</v>
      </c>
      <c r="I10" s="1">
        <v>1.1</v>
      </c>
      <c r="J10" s="1">
        <f aca="true" t="shared" si="0" ref="J10:J78">H10*I10</f>
        <v>3.3000000000000003</v>
      </c>
      <c r="K10" s="1"/>
      <c r="L10" s="1"/>
      <c r="M10" s="1"/>
      <c r="N10" s="1" t="s">
        <v>1878</v>
      </c>
      <c r="O10" s="36" t="s">
        <v>765</v>
      </c>
      <c r="P10" s="3" t="s">
        <v>132</v>
      </c>
      <c r="Q10" s="94"/>
    </row>
    <row r="11" spans="1:17" s="43" customFormat="1" ht="59.25" customHeight="1">
      <c r="A11" s="1">
        <v>3</v>
      </c>
      <c r="B11" s="1">
        <v>3</v>
      </c>
      <c r="C11" s="3" t="s">
        <v>3</v>
      </c>
      <c r="D11" s="1" t="s">
        <v>1122</v>
      </c>
      <c r="E11" s="1" t="s">
        <v>1128</v>
      </c>
      <c r="F11" s="3" t="s">
        <v>756</v>
      </c>
      <c r="G11" s="3">
        <v>11.22</v>
      </c>
      <c r="H11" s="157">
        <v>3</v>
      </c>
      <c r="I11" s="1">
        <v>1.1</v>
      </c>
      <c r="J11" s="1">
        <f t="shared" si="0"/>
        <v>3.3000000000000003</v>
      </c>
      <c r="K11" s="1"/>
      <c r="L11" s="1"/>
      <c r="M11" s="1"/>
      <c r="N11" s="1" t="s">
        <v>1878</v>
      </c>
      <c r="O11" s="36" t="s">
        <v>765</v>
      </c>
      <c r="P11" s="3" t="s">
        <v>133</v>
      </c>
      <c r="Q11" s="94"/>
    </row>
    <row r="12" spans="1:17" s="43" customFormat="1" ht="66.75" customHeight="1">
      <c r="A12" s="1">
        <v>4</v>
      </c>
      <c r="B12" s="1">
        <v>4</v>
      </c>
      <c r="C12" s="3" t="s">
        <v>4</v>
      </c>
      <c r="D12" s="1" t="s">
        <v>1123</v>
      </c>
      <c r="E12" s="1" t="s">
        <v>1129</v>
      </c>
      <c r="F12" s="3" t="s">
        <v>754</v>
      </c>
      <c r="G12" s="3">
        <v>11.22</v>
      </c>
      <c r="H12" s="157">
        <v>6</v>
      </c>
      <c r="I12" s="1">
        <v>1.1</v>
      </c>
      <c r="J12" s="1">
        <f t="shared" si="0"/>
        <v>6.6000000000000005</v>
      </c>
      <c r="K12" s="1"/>
      <c r="L12" s="1"/>
      <c r="M12" s="1"/>
      <c r="N12" s="1" t="s">
        <v>1878</v>
      </c>
      <c r="O12" s="36" t="s">
        <v>765</v>
      </c>
      <c r="P12" s="3" t="s">
        <v>1027</v>
      </c>
      <c r="Q12" s="94"/>
    </row>
    <row r="13" spans="1:17" s="43" customFormat="1" ht="63" customHeight="1">
      <c r="A13" s="41">
        <v>5</v>
      </c>
      <c r="B13" s="41">
        <v>5</v>
      </c>
      <c r="C13" s="78" t="s">
        <v>5</v>
      </c>
      <c r="D13" s="41" t="s">
        <v>1124</v>
      </c>
      <c r="E13" s="41" t="s">
        <v>1130</v>
      </c>
      <c r="F13" s="78" t="s">
        <v>755</v>
      </c>
      <c r="G13" s="78">
        <v>11.22</v>
      </c>
      <c r="H13" s="158">
        <v>4</v>
      </c>
      <c r="I13" s="41">
        <v>0.7</v>
      </c>
      <c r="J13" s="41">
        <f t="shared" si="0"/>
        <v>2.8</v>
      </c>
      <c r="K13" s="41"/>
      <c r="L13" s="41"/>
      <c r="M13" s="119"/>
      <c r="N13" s="126" t="s">
        <v>1880</v>
      </c>
      <c r="O13" s="122" t="s">
        <v>765</v>
      </c>
      <c r="P13" s="78"/>
      <c r="Q13" s="108" t="s">
        <v>1026</v>
      </c>
    </row>
    <row r="14" spans="1:17" s="43" customFormat="1" ht="69" customHeight="1">
      <c r="A14" s="1">
        <v>6</v>
      </c>
      <c r="B14" s="1">
        <v>6</v>
      </c>
      <c r="C14" s="3" t="s">
        <v>6</v>
      </c>
      <c r="D14" s="1" t="s">
        <v>1125</v>
      </c>
      <c r="E14" s="1" t="s">
        <v>1131</v>
      </c>
      <c r="F14" s="3" t="s">
        <v>755</v>
      </c>
      <c r="G14" s="3">
        <v>11.22</v>
      </c>
      <c r="H14" s="157">
        <v>3</v>
      </c>
      <c r="I14" s="1">
        <v>1.1</v>
      </c>
      <c r="J14" s="1">
        <f t="shared" si="0"/>
        <v>3.3000000000000003</v>
      </c>
      <c r="K14" s="1"/>
      <c r="L14" s="1"/>
      <c r="M14" s="38"/>
      <c r="N14" s="11" t="s">
        <v>1878</v>
      </c>
      <c r="O14" s="36" t="s">
        <v>765</v>
      </c>
      <c r="P14" s="1">
        <v>9.8</v>
      </c>
      <c r="Q14" s="94"/>
    </row>
    <row r="15" spans="1:17" s="43" customFormat="1" ht="68.25" customHeight="1">
      <c r="A15" s="1">
        <v>7</v>
      </c>
      <c r="B15" s="1">
        <v>7</v>
      </c>
      <c r="C15" s="3" t="s">
        <v>7</v>
      </c>
      <c r="D15" s="1" t="s">
        <v>1132</v>
      </c>
      <c r="E15" s="1" t="s">
        <v>1134</v>
      </c>
      <c r="F15" s="3" t="s">
        <v>757</v>
      </c>
      <c r="G15" s="3">
        <v>11.22</v>
      </c>
      <c r="H15" s="157">
        <v>7</v>
      </c>
      <c r="I15" s="1">
        <v>1.1</v>
      </c>
      <c r="J15" s="1">
        <f t="shared" si="0"/>
        <v>7.700000000000001</v>
      </c>
      <c r="K15" s="1"/>
      <c r="L15" s="1"/>
      <c r="M15" s="38"/>
      <c r="N15" s="11" t="s">
        <v>1878</v>
      </c>
      <c r="O15" s="36" t="s">
        <v>765</v>
      </c>
      <c r="P15" s="3" t="s">
        <v>134</v>
      </c>
      <c r="Q15" s="94"/>
    </row>
    <row r="16" spans="1:17" s="43" customFormat="1" ht="48.75" customHeight="1">
      <c r="A16" s="201">
        <v>8</v>
      </c>
      <c r="B16" s="201">
        <v>8</v>
      </c>
      <c r="C16" s="198" t="s">
        <v>8</v>
      </c>
      <c r="D16" s="201" t="s">
        <v>1133</v>
      </c>
      <c r="E16" s="201" t="s">
        <v>1135</v>
      </c>
      <c r="F16" s="3" t="s">
        <v>758</v>
      </c>
      <c r="G16" s="3">
        <v>11.22</v>
      </c>
      <c r="H16" s="157">
        <v>6</v>
      </c>
      <c r="I16" s="1">
        <v>1.1</v>
      </c>
      <c r="J16" s="1">
        <f t="shared" si="0"/>
        <v>6.6000000000000005</v>
      </c>
      <c r="K16" s="32"/>
      <c r="L16" s="32"/>
      <c r="M16" s="117"/>
      <c r="N16" s="11" t="s">
        <v>1878</v>
      </c>
      <c r="O16" s="230" t="s">
        <v>765</v>
      </c>
      <c r="P16" s="198" t="s">
        <v>959</v>
      </c>
      <c r="Q16" s="94"/>
    </row>
    <row r="17" spans="1:17" s="43" customFormat="1" ht="47.25" customHeight="1">
      <c r="A17" s="196"/>
      <c r="B17" s="196"/>
      <c r="C17" s="187"/>
      <c r="D17" s="196"/>
      <c r="E17" s="196"/>
      <c r="F17" s="3" t="s">
        <v>758</v>
      </c>
      <c r="G17" s="3">
        <v>11.22</v>
      </c>
      <c r="H17" s="157">
        <v>4</v>
      </c>
      <c r="I17" s="1">
        <v>1.1</v>
      </c>
      <c r="J17" s="1">
        <f t="shared" si="0"/>
        <v>4.4</v>
      </c>
      <c r="K17" s="37"/>
      <c r="L17" s="37"/>
      <c r="M17" s="118"/>
      <c r="N17" s="11" t="s">
        <v>1878</v>
      </c>
      <c r="O17" s="214"/>
      <c r="P17" s="187"/>
      <c r="Q17" s="94"/>
    </row>
    <row r="18" spans="1:17" s="43" customFormat="1" ht="89.25" customHeight="1">
      <c r="A18" s="41">
        <v>9</v>
      </c>
      <c r="B18" s="41">
        <v>9</v>
      </c>
      <c r="C18" s="78" t="s">
        <v>9</v>
      </c>
      <c r="D18" s="41" t="s">
        <v>1136</v>
      </c>
      <c r="E18" s="41" t="s">
        <v>1137</v>
      </c>
      <c r="F18" s="78" t="s">
        <v>748</v>
      </c>
      <c r="G18" s="78">
        <v>11.22</v>
      </c>
      <c r="H18" s="158">
        <v>7</v>
      </c>
      <c r="I18" s="41">
        <v>1.1</v>
      </c>
      <c r="J18" s="41">
        <f t="shared" si="0"/>
        <v>7.700000000000001</v>
      </c>
      <c r="K18" s="41"/>
      <c r="L18" s="41"/>
      <c r="M18" s="119"/>
      <c r="N18" s="126" t="s">
        <v>1880</v>
      </c>
      <c r="O18" s="122" t="s">
        <v>765</v>
      </c>
      <c r="P18" s="78" t="s">
        <v>184</v>
      </c>
      <c r="Q18" s="95" t="s">
        <v>960</v>
      </c>
    </row>
    <row r="19" spans="1:17" s="43" customFormat="1" ht="64.5" customHeight="1">
      <c r="A19" s="1">
        <v>10</v>
      </c>
      <c r="B19" s="1">
        <v>10</v>
      </c>
      <c r="C19" s="3" t="s">
        <v>10</v>
      </c>
      <c r="D19" s="1" t="s">
        <v>1138</v>
      </c>
      <c r="E19" s="1" t="s">
        <v>1139</v>
      </c>
      <c r="F19" s="3" t="s">
        <v>750</v>
      </c>
      <c r="G19" s="3">
        <v>11.22</v>
      </c>
      <c r="H19" s="157">
        <v>6</v>
      </c>
      <c r="I19" s="1">
        <v>1.1</v>
      </c>
      <c r="J19" s="1">
        <f t="shared" si="0"/>
        <v>6.6000000000000005</v>
      </c>
      <c r="K19" s="1"/>
      <c r="L19" s="1"/>
      <c r="M19" s="38"/>
      <c r="N19" s="11" t="s">
        <v>1878</v>
      </c>
      <c r="O19" s="36" t="s">
        <v>765</v>
      </c>
      <c r="P19" s="3" t="s">
        <v>135</v>
      </c>
      <c r="Q19" s="94"/>
    </row>
    <row r="20" spans="1:17" s="43" customFormat="1" ht="63" customHeight="1">
      <c r="A20" s="1">
        <v>11</v>
      </c>
      <c r="B20" s="1">
        <v>11</v>
      </c>
      <c r="C20" s="3" t="s">
        <v>11</v>
      </c>
      <c r="D20" s="1" t="s">
        <v>1140</v>
      </c>
      <c r="E20" s="1" t="s">
        <v>1141</v>
      </c>
      <c r="F20" s="3" t="s">
        <v>748</v>
      </c>
      <c r="G20" s="3">
        <v>11.22</v>
      </c>
      <c r="H20" s="157">
        <v>4</v>
      </c>
      <c r="I20" s="1">
        <v>1.1</v>
      </c>
      <c r="J20" s="1">
        <f t="shared" si="0"/>
        <v>4.4</v>
      </c>
      <c r="K20" s="1"/>
      <c r="L20" s="1"/>
      <c r="M20" s="38"/>
      <c r="N20" s="11" t="s">
        <v>1878</v>
      </c>
      <c r="O20" s="36" t="s">
        <v>765</v>
      </c>
      <c r="P20" s="3" t="s">
        <v>136</v>
      </c>
      <c r="Q20" s="94"/>
    </row>
    <row r="21" spans="1:17" s="43" customFormat="1" ht="66" customHeight="1">
      <c r="A21" s="1">
        <v>12</v>
      </c>
      <c r="B21" s="1">
        <v>12</v>
      </c>
      <c r="C21" s="3" t="s">
        <v>12</v>
      </c>
      <c r="D21" s="1" t="s">
        <v>1142</v>
      </c>
      <c r="E21" s="1" t="s">
        <v>1143</v>
      </c>
      <c r="F21" s="3" t="s">
        <v>750</v>
      </c>
      <c r="G21" s="3">
        <v>11.22</v>
      </c>
      <c r="H21" s="157">
        <v>3</v>
      </c>
      <c r="I21" s="1">
        <v>1.1</v>
      </c>
      <c r="J21" s="1">
        <f t="shared" si="0"/>
        <v>3.3000000000000003</v>
      </c>
      <c r="K21" s="1"/>
      <c r="L21" s="1"/>
      <c r="M21" s="38"/>
      <c r="N21" s="11" t="s">
        <v>1878</v>
      </c>
      <c r="O21" s="36" t="s">
        <v>765</v>
      </c>
      <c r="P21" s="3" t="s">
        <v>137</v>
      </c>
      <c r="Q21" s="94"/>
    </row>
    <row r="22" spans="1:17" s="43" customFormat="1" ht="65.25" customHeight="1">
      <c r="A22" s="1">
        <v>13</v>
      </c>
      <c r="B22" s="1">
        <v>13</v>
      </c>
      <c r="C22" s="3" t="s">
        <v>13</v>
      </c>
      <c r="D22" s="1" t="s">
        <v>1144</v>
      </c>
      <c r="E22" s="1" t="s">
        <v>1145</v>
      </c>
      <c r="F22" s="3" t="s">
        <v>759</v>
      </c>
      <c r="G22" s="3">
        <v>11.22</v>
      </c>
      <c r="H22" s="157">
        <v>8</v>
      </c>
      <c r="I22" s="1">
        <v>1.1</v>
      </c>
      <c r="J22" s="1">
        <f t="shared" si="0"/>
        <v>8.8</v>
      </c>
      <c r="K22" s="1"/>
      <c r="L22" s="1"/>
      <c r="M22" s="38"/>
      <c r="N22" s="11" t="s">
        <v>1878</v>
      </c>
      <c r="O22" s="36" t="s">
        <v>765</v>
      </c>
      <c r="P22" s="3" t="s">
        <v>138</v>
      </c>
      <c r="Q22" s="94"/>
    </row>
    <row r="23" spans="1:17" s="43" customFormat="1" ht="62.25" customHeight="1">
      <c r="A23" s="1">
        <v>14</v>
      </c>
      <c r="B23" s="1">
        <v>14</v>
      </c>
      <c r="C23" s="3" t="s">
        <v>14</v>
      </c>
      <c r="D23" s="1" t="s">
        <v>1146</v>
      </c>
      <c r="E23" s="1" t="s">
        <v>1147</v>
      </c>
      <c r="F23" s="3" t="s">
        <v>1053</v>
      </c>
      <c r="G23" s="3">
        <v>22.44</v>
      </c>
      <c r="H23" s="157">
        <v>7</v>
      </c>
      <c r="I23" s="1">
        <v>1.1</v>
      </c>
      <c r="J23" s="1">
        <f t="shared" si="0"/>
        <v>7.700000000000001</v>
      </c>
      <c r="K23" s="1"/>
      <c r="L23" s="1"/>
      <c r="M23" s="38"/>
      <c r="N23" s="11" t="s">
        <v>1878</v>
      </c>
      <c r="O23" s="36" t="s">
        <v>765</v>
      </c>
      <c r="P23" s="3" t="s">
        <v>139</v>
      </c>
      <c r="Q23" s="94"/>
    </row>
    <row r="24" spans="1:17" s="43" customFormat="1" ht="129.75" customHeight="1">
      <c r="A24" s="1">
        <v>15</v>
      </c>
      <c r="B24" s="1">
        <v>15</v>
      </c>
      <c r="C24" s="3" t="s">
        <v>202</v>
      </c>
      <c r="D24" s="1" t="s">
        <v>1148</v>
      </c>
      <c r="E24" s="1" t="s">
        <v>1149</v>
      </c>
      <c r="F24" s="3" t="s">
        <v>126</v>
      </c>
      <c r="G24" s="3"/>
      <c r="H24" s="157">
        <v>3</v>
      </c>
      <c r="I24" s="1">
        <v>1.1</v>
      </c>
      <c r="J24" s="1">
        <f t="shared" si="0"/>
        <v>3.3000000000000003</v>
      </c>
      <c r="K24" s="1"/>
      <c r="L24" s="1"/>
      <c r="M24" s="38"/>
      <c r="N24" s="11" t="s">
        <v>1878</v>
      </c>
      <c r="O24" s="36" t="s">
        <v>898</v>
      </c>
      <c r="P24" s="3">
        <v>17</v>
      </c>
      <c r="Q24" s="94"/>
    </row>
    <row r="25" spans="1:17" s="43" customFormat="1" ht="124.5" customHeight="1">
      <c r="A25" s="1">
        <v>16</v>
      </c>
      <c r="B25" s="1">
        <v>16</v>
      </c>
      <c r="C25" s="3" t="s">
        <v>203</v>
      </c>
      <c r="D25" s="1" t="s">
        <v>1150</v>
      </c>
      <c r="E25" s="1" t="s">
        <v>1151</v>
      </c>
      <c r="F25" s="3" t="s">
        <v>126</v>
      </c>
      <c r="G25" s="3"/>
      <c r="H25" s="157">
        <v>3</v>
      </c>
      <c r="I25" s="1">
        <v>1.1</v>
      </c>
      <c r="J25" s="1">
        <f t="shared" si="0"/>
        <v>3.3000000000000003</v>
      </c>
      <c r="K25" s="1"/>
      <c r="L25" s="1"/>
      <c r="M25" s="38"/>
      <c r="N25" s="11" t="s">
        <v>1878</v>
      </c>
      <c r="O25" s="36" t="s">
        <v>899</v>
      </c>
      <c r="P25" s="3">
        <v>18</v>
      </c>
      <c r="Q25" s="94"/>
    </row>
    <row r="26" spans="1:17" s="43" customFormat="1" ht="72" customHeight="1">
      <c r="A26" s="1">
        <v>17</v>
      </c>
      <c r="B26" s="1">
        <v>17</v>
      </c>
      <c r="C26" s="3" t="s">
        <v>15</v>
      </c>
      <c r="D26" s="1" t="s">
        <v>1152</v>
      </c>
      <c r="E26" s="1" t="s">
        <v>1153</v>
      </c>
      <c r="F26" s="3" t="s">
        <v>760</v>
      </c>
      <c r="G26" s="3">
        <v>11.22</v>
      </c>
      <c r="H26" s="157">
        <v>3</v>
      </c>
      <c r="I26" s="1">
        <v>0.8</v>
      </c>
      <c r="J26" s="1">
        <f t="shared" si="0"/>
        <v>2.4000000000000004</v>
      </c>
      <c r="K26" s="1"/>
      <c r="L26" s="1"/>
      <c r="M26" s="38"/>
      <c r="N26" s="11" t="s">
        <v>1878</v>
      </c>
      <c r="O26" s="28" t="s">
        <v>768</v>
      </c>
      <c r="P26" s="3">
        <v>19</v>
      </c>
      <c r="Q26" s="94"/>
    </row>
    <row r="27" spans="1:17" s="43" customFormat="1" ht="72" customHeight="1">
      <c r="A27" s="1">
        <v>18</v>
      </c>
      <c r="B27" s="1">
        <v>18</v>
      </c>
      <c r="C27" s="3" t="s">
        <v>16</v>
      </c>
      <c r="D27" s="1" t="s">
        <v>1154</v>
      </c>
      <c r="E27" s="1" t="s">
        <v>1155</v>
      </c>
      <c r="F27" s="3" t="s">
        <v>751</v>
      </c>
      <c r="G27" s="3">
        <v>22.44</v>
      </c>
      <c r="H27" s="157">
        <v>6</v>
      </c>
      <c r="I27" s="1">
        <v>1.1</v>
      </c>
      <c r="J27" s="1">
        <f t="shared" si="0"/>
        <v>6.6000000000000005</v>
      </c>
      <c r="K27" s="1"/>
      <c r="L27" s="1"/>
      <c r="M27" s="38"/>
      <c r="N27" s="11" t="s">
        <v>1878</v>
      </c>
      <c r="O27" s="36" t="s">
        <v>765</v>
      </c>
      <c r="P27" s="3" t="s">
        <v>140</v>
      </c>
      <c r="Q27" s="94"/>
    </row>
    <row r="28" spans="1:17" s="43" customFormat="1" ht="66.75" customHeight="1">
      <c r="A28" s="1">
        <v>19</v>
      </c>
      <c r="B28" s="1">
        <v>19</v>
      </c>
      <c r="C28" s="3" t="s">
        <v>17</v>
      </c>
      <c r="D28" s="1" t="s">
        <v>1156</v>
      </c>
      <c r="E28" s="1" t="s">
        <v>1157</v>
      </c>
      <c r="F28" s="3" t="s">
        <v>762</v>
      </c>
      <c r="G28" s="3">
        <v>22.44</v>
      </c>
      <c r="H28" s="157">
        <v>8</v>
      </c>
      <c r="I28" s="1">
        <v>1.1</v>
      </c>
      <c r="J28" s="1">
        <f t="shared" si="0"/>
        <v>8.8</v>
      </c>
      <c r="K28" s="1"/>
      <c r="L28" s="1"/>
      <c r="M28" s="38"/>
      <c r="N28" s="11" t="s">
        <v>1878</v>
      </c>
      <c r="O28" s="36" t="s">
        <v>765</v>
      </c>
      <c r="P28" s="3">
        <v>24.25</v>
      </c>
      <c r="Q28" s="94"/>
    </row>
    <row r="29" spans="1:17" s="43" customFormat="1" ht="66" customHeight="1">
      <c r="A29" s="1">
        <v>20</v>
      </c>
      <c r="B29" s="1">
        <v>20</v>
      </c>
      <c r="C29" s="3" t="s">
        <v>18</v>
      </c>
      <c r="D29" s="1" t="s">
        <v>1158</v>
      </c>
      <c r="E29" s="1" t="s">
        <v>1159</v>
      </c>
      <c r="F29" s="3" t="s">
        <v>763</v>
      </c>
      <c r="G29" s="3">
        <v>11.22</v>
      </c>
      <c r="H29" s="157">
        <v>2</v>
      </c>
      <c r="I29" s="1">
        <v>1.1</v>
      </c>
      <c r="J29" s="1">
        <f t="shared" si="0"/>
        <v>2.2</v>
      </c>
      <c r="K29" s="1"/>
      <c r="L29" s="1"/>
      <c r="M29" s="38"/>
      <c r="N29" s="11" t="s">
        <v>1878</v>
      </c>
      <c r="O29" s="36" t="s">
        <v>765</v>
      </c>
      <c r="P29" s="3">
        <v>26</v>
      </c>
      <c r="Q29" s="94"/>
    </row>
    <row r="30" spans="1:17" s="43" customFormat="1" ht="131.25" customHeight="1">
      <c r="A30" s="1">
        <v>21</v>
      </c>
      <c r="B30" s="1">
        <v>21</v>
      </c>
      <c r="C30" s="3" t="s">
        <v>201</v>
      </c>
      <c r="D30" s="1" t="s">
        <v>1160</v>
      </c>
      <c r="E30" s="1" t="s">
        <v>1161</v>
      </c>
      <c r="F30" s="3" t="s">
        <v>126</v>
      </c>
      <c r="G30" s="3"/>
      <c r="H30" s="157">
        <v>3</v>
      </c>
      <c r="I30" s="1">
        <v>0.7</v>
      </c>
      <c r="J30" s="1">
        <f t="shared" si="0"/>
        <v>2.0999999999999996</v>
      </c>
      <c r="K30" s="1"/>
      <c r="L30" s="1"/>
      <c r="M30" s="38"/>
      <c r="N30" s="11" t="s">
        <v>1878</v>
      </c>
      <c r="O30" s="36" t="s">
        <v>898</v>
      </c>
      <c r="P30" s="3">
        <v>31</v>
      </c>
      <c r="Q30" s="94"/>
    </row>
    <row r="31" spans="1:17" s="43" customFormat="1" ht="70.5" customHeight="1">
      <c r="A31" s="1">
        <v>22</v>
      </c>
      <c r="B31" s="1">
        <v>22</v>
      </c>
      <c r="C31" s="3" t="s">
        <v>19</v>
      </c>
      <c r="D31" s="1" t="s">
        <v>1162</v>
      </c>
      <c r="E31" s="1" t="s">
        <v>1163</v>
      </c>
      <c r="F31" s="3" t="s">
        <v>239</v>
      </c>
      <c r="G31" s="3">
        <v>3.74</v>
      </c>
      <c r="H31" s="157">
        <v>2</v>
      </c>
      <c r="I31" s="1">
        <v>1.1</v>
      </c>
      <c r="J31" s="1">
        <f t="shared" si="0"/>
        <v>2.2</v>
      </c>
      <c r="K31" s="1"/>
      <c r="L31" s="1"/>
      <c r="M31" s="38"/>
      <c r="N31" s="11" t="s">
        <v>1878</v>
      </c>
      <c r="O31" s="36" t="s">
        <v>765</v>
      </c>
      <c r="P31" s="62" t="s">
        <v>141</v>
      </c>
      <c r="Q31" s="94"/>
    </row>
    <row r="32" spans="1:17" s="43" customFormat="1" ht="60" customHeight="1">
      <c r="A32" s="1">
        <v>23</v>
      </c>
      <c r="B32" s="1">
        <v>23</v>
      </c>
      <c r="C32" s="3" t="s">
        <v>20</v>
      </c>
      <c r="D32" s="1" t="s">
        <v>1164</v>
      </c>
      <c r="E32" s="1" t="s">
        <v>1165</v>
      </c>
      <c r="F32" s="6" t="s">
        <v>1105</v>
      </c>
      <c r="G32" s="3">
        <v>12</v>
      </c>
      <c r="H32" s="157">
        <v>1</v>
      </c>
      <c r="I32" s="1">
        <v>0.7</v>
      </c>
      <c r="J32" s="1">
        <f t="shared" si="0"/>
        <v>0.7</v>
      </c>
      <c r="K32" s="1"/>
      <c r="L32" s="1"/>
      <c r="M32" s="38"/>
      <c r="N32" s="11" t="s">
        <v>1878</v>
      </c>
      <c r="O32" s="36" t="s">
        <v>765</v>
      </c>
      <c r="P32" s="63" t="s">
        <v>142</v>
      </c>
      <c r="Q32" s="94"/>
    </row>
    <row r="33" spans="1:17" s="43" customFormat="1" ht="69" customHeight="1">
      <c r="A33" s="1">
        <v>24</v>
      </c>
      <c r="B33" s="1">
        <v>24</v>
      </c>
      <c r="C33" s="3" t="s">
        <v>21</v>
      </c>
      <c r="D33" s="1" t="s">
        <v>1166</v>
      </c>
      <c r="E33" s="1" t="s">
        <v>1167</v>
      </c>
      <c r="F33" s="6" t="s">
        <v>1105</v>
      </c>
      <c r="G33" s="3">
        <v>12</v>
      </c>
      <c r="H33" s="157">
        <v>2</v>
      </c>
      <c r="I33" s="1">
        <v>1.1</v>
      </c>
      <c r="J33" s="1">
        <f t="shared" si="0"/>
        <v>2.2</v>
      </c>
      <c r="K33" s="1"/>
      <c r="L33" s="1"/>
      <c r="M33" s="38"/>
      <c r="N33" s="11" t="s">
        <v>1878</v>
      </c>
      <c r="O33" s="36" t="s">
        <v>765</v>
      </c>
      <c r="P33" s="3" t="s">
        <v>142</v>
      </c>
      <c r="Q33" s="94"/>
    </row>
    <row r="34" spans="1:17" s="43" customFormat="1" ht="60" customHeight="1">
      <c r="A34" s="1">
        <v>25</v>
      </c>
      <c r="B34" s="1">
        <v>25</v>
      </c>
      <c r="C34" s="3" t="s">
        <v>22</v>
      </c>
      <c r="D34" s="1" t="s">
        <v>1168</v>
      </c>
      <c r="E34" s="1" t="s">
        <v>1169</v>
      </c>
      <c r="F34" s="6" t="s">
        <v>1105</v>
      </c>
      <c r="G34" s="3">
        <v>12</v>
      </c>
      <c r="H34" s="157">
        <v>2</v>
      </c>
      <c r="I34" s="1">
        <v>1.1</v>
      </c>
      <c r="J34" s="1">
        <f t="shared" si="0"/>
        <v>2.2</v>
      </c>
      <c r="K34" s="1"/>
      <c r="L34" s="1"/>
      <c r="M34" s="38"/>
      <c r="N34" s="11" t="s">
        <v>1878</v>
      </c>
      <c r="O34" s="36" t="s">
        <v>765</v>
      </c>
      <c r="P34" s="3" t="s">
        <v>143</v>
      </c>
      <c r="Q34" s="94"/>
    </row>
    <row r="35" spans="1:17" s="43" customFormat="1" ht="65.25" customHeight="1">
      <c r="A35" s="1">
        <v>26</v>
      </c>
      <c r="B35" s="1">
        <v>26</v>
      </c>
      <c r="C35" s="3" t="s">
        <v>23</v>
      </c>
      <c r="D35" s="1" t="s">
        <v>1170</v>
      </c>
      <c r="E35" s="1" t="s">
        <v>1171</v>
      </c>
      <c r="F35" s="6" t="s">
        <v>1105</v>
      </c>
      <c r="G35" s="3">
        <v>12</v>
      </c>
      <c r="H35" s="157">
        <v>2</v>
      </c>
      <c r="I35" s="1">
        <v>1.1</v>
      </c>
      <c r="J35" s="1">
        <f t="shared" si="0"/>
        <v>2.2</v>
      </c>
      <c r="K35" s="1"/>
      <c r="L35" s="1"/>
      <c r="M35" s="38"/>
      <c r="N35" s="11" t="s">
        <v>1878</v>
      </c>
      <c r="O35" s="36" t="s">
        <v>765</v>
      </c>
      <c r="P35" s="3" t="s">
        <v>142</v>
      </c>
      <c r="Q35" s="94"/>
    </row>
    <row r="36" spans="1:17" s="43" customFormat="1" ht="70.5" customHeight="1">
      <c r="A36" s="1">
        <v>27</v>
      </c>
      <c r="B36" s="1">
        <v>27</v>
      </c>
      <c r="C36" s="3" t="s">
        <v>24</v>
      </c>
      <c r="D36" s="1" t="s">
        <v>1172</v>
      </c>
      <c r="E36" s="1" t="s">
        <v>1173</v>
      </c>
      <c r="F36" s="6" t="s">
        <v>1105</v>
      </c>
      <c r="G36" s="3">
        <v>12</v>
      </c>
      <c r="H36" s="157">
        <v>2</v>
      </c>
      <c r="I36" s="1">
        <v>1.1</v>
      </c>
      <c r="J36" s="1">
        <f t="shared" si="0"/>
        <v>2.2</v>
      </c>
      <c r="K36" s="1"/>
      <c r="L36" s="1"/>
      <c r="M36" s="38"/>
      <c r="N36" s="11" t="s">
        <v>1878</v>
      </c>
      <c r="O36" s="36" t="s">
        <v>765</v>
      </c>
      <c r="P36" s="3" t="s">
        <v>143</v>
      </c>
      <c r="Q36" s="94"/>
    </row>
    <row r="37" spans="1:17" s="43" customFormat="1" ht="90">
      <c r="A37" s="1">
        <v>28</v>
      </c>
      <c r="B37" s="1">
        <v>28</v>
      </c>
      <c r="C37" s="3" t="s">
        <v>25</v>
      </c>
      <c r="D37" s="1" t="s">
        <v>1174</v>
      </c>
      <c r="E37" s="1" t="s">
        <v>1175</v>
      </c>
      <c r="F37" s="3" t="s">
        <v>238</v>
      </c>
      <c r="G37" s="3">
        <v>11.22</v>
      </c>
      <c r="H37" s="157">
        <v>6</v>
      </c>
      <c r="I37" s="64">
        <v>1.1</v>
      </c>
      <c r="J37" s="1">
        <f t="shared" si="0"/>
        <v>6.6000000000000005</v>
      </c>
      <c r="K37" s="1"/>
      <c r="L37" s="1"/>
      <c r="M37" s="38"/>
      <c r="N37" s="11" t="s">
        <v>1878</v>
      </c>
      <c r="O37" s="36" t="s">
        <v>900</v>
      </c>
      <c r="P37" s="3" t="s">
        <v>144</v>
      </c>
      <c r="Q37" s="94"/>
    </row>
    <row r="38" spans="1:17" s="43" customFormat="1" ht="44.25" customHeight="1">
      <c r="A38" s="1">
        <v>29</v>
      </c>
      <c r="B38" s="1">
        <v>29</v>
      </c>
      <c r="C38" s="3" t="s">
        <v>26</v>
      </c>
      <c r="D38" s="1" t="s">
        <v>1176</v>
      </c>
      <c r="E38" s="1" t="s">
        <v>1177</v>
      </c>
      <c r="F38" s="6" t="s">
        <v>1106</v>
      </c>
      <c r="G38" s="3">
        <v>24</v>
      </c>
      <c r="H38" s="157">
        <v>5</v>
      </c>
      <c r="I38" s="1">
        <v>1.1</v>
      </c>
      <c r="J38" s="1">
        <f t="shared" si="0"/>
        <v>5.5</v>
      </c>
      <c r="K38" s="1">
        <v>10</v>
      </c>
      <c r="L38" s="1"/>
      <c r="M38" s="38"/>
      <c r="N38" s="11" t="s">
        <v>1878</v>
      </c>
      <c r="O38" s="36" t="s">
        <v>765</v>
      </c>
      <c r="P38" s="3" t="s">
        <v>145</v>
      </c>
      <c r="Q38" s="94"/>
    </row>
    <row r="39" spans="1:17" s="43" customFormat="1" ht="61.5" customHeight="1">
      <c r="A39" s="1">
        <v>30</v>
      </c>
      <c r="B39" s="1">
        <v>30</v>
      </c>
      <c r="C39" s="3" t="s">
        <v>27</v>
      </c>
      <c r="D39" s="1" t="s">
        <v>1178</v>
      </c>
      <c r="E39" s="1" t="s">
        <v>1179</v>
      </c>
      <c r="F39" s="6" t="s">
        <v>1105</v>
      </c>
      <c r="G39" s="3">
        <v>12</v>
      </c>
      <c r="H39" s="157">
        <v>1</v>
      </c>
      <c r="I39" s="1">
        <v>1.1</v>
      </c>
      <c r="J39" s="1">
        <f t="shared" si="0"/>
        <v>1.1</v>
      </c>
      <c r="K39" s="1"/>
      <c r="L39" s="1"/>
      <c r="M39" s="38"/>
      <c r="N39" s="11" t="s">
        <v>1878</v>
      </c>
      <c r="O39" s="36" t="s">
        <v>765</v>
      </c>
      <c r="P39" s="3" t="s">
        <v>146</v>
      </c>
      <c r="Q39" s="94"/>
    </row>
    <row r="40" spans="1:17" s="43" customFormat="1" ht="62.25" customHeight="1">
      <c r="A40" s="1">
        <v>31</v>
      </c>
      <c r="B40" s="1">
        <v>31</v>
      </c>
      <c r="C40" s="3" t="s">
        <v>32</v>
      </c>
      <c r="D40" s="48" t="s">
        <v>1180</v>
      </c>
      <c r="E40" s="48" t="s">
        <v>1181</v>
      </c>
      <c r="F40" s="3" t="s">
        <v>233</v>
      </c>
      <c r="G40" s="3">
        <v>11.22</v>
      </c>
      <c r="H40" s="157">
        <v>3</v>
      </c>
      <c r="I40" s="1">
        <v>1.1</v>
      </c>
      <c r="J40" s="1">
        <f t="shared" si="0"/>
        <v>3.3000000000000003</v>
      </c>
      <c r="K40" s="1">
        <v>8</v>
      </c>
      <c r="L40" s="1"/>
      <c r="M40" s="38"/>
      <c r="N40" s="11" t="s">
        <v>1878</v>
      </c>
      <c r="O40" s="36" t="s">
        <v>765</v>
      </c>
      <c r="P40" s="3" t="s">
        <v>231</v>
      </c>
      <c r="Q40" s="94"/>
    </row>
    <row r="41" spans="1:17" s="43" customFormat="1" ht="63.75" customHeight="1">
      <c r="A41" s="1">
        <v>32</v>
      </c>
      <c r="B41" s="1">
        <v>32</v>
      </c>
      <c r="C41" s="3" t="s">
        <v>33</v>
      </c>
      <c r="D41" s="48" t="s">
        <v>1182</v>
      </c>
      <c r="E41" s="48" t="s">
        <v>1183</v>
      </c>
      <c r="F41" s="3" t="s">
        <v>233</v>
      </c>
      <c r="G41" s="3">
        <v>11.22</v>
      </c>
      <c r="H41" s="157">
        <v>3</v>
      </c>
      <c r="I41" s="1">
        <v>1.1</v>
      </c>
      <c r="J41" s="1">
        <f t="shared" si="0"/>
        <v>3.3000000000000003</v>
      </c>
      <c r="K41" s="1"/>
      <c r="L41" s="1"/>
      <c r="M41" s="38"/>
      <c r="N41" s="11" t="s">
        <v>1878</v>
      </c>
      <c r="O41" s="36" t="s">
        <v>765</v>
      </c>
      <c r="P41" s="3" t="s">
        <v>227</v>
      </c>
      <c r="Q41" s="94"/>
    </row>
    <row r="42" spans="1:17" s="43" customFormat="1" ht="66.75" customHeight="1">
      <c r="A42" s="1">
        <v>33</v>
      </c>
      <c r="B42" s="1">
        <v>33</v>
      </c>
      <c r="C42" s="3" t="s">
        <v>226</v>
      </c>
      <c r="D42" s="1" t="s">
        <v>1184</v>
      </c>
      <c r="E42" s="1" t="s">
        <v>1185</v>
      </c>
      <c r="F42" s="3" t="s">
        <v>233</v>
      </c>
      <c r="G42" s="3">
        <v>11.22</v>
      </c>
      <c r="H42" s="157">
        <v>3</v>
      </c>
      <c r="I42" s="1">
        <v>1.1</v>
      </c>
      <c r="J42" s="1">
        <f t="shared" si="0"/>
        <v>3.3000000000000003</v>
      </c>
      <c r="K42" s="1"/>
      <c r="L42" s="1"/>
      <c r="M42" s="38"/>
      <c r="N42" s="11" t="s">
        <v>1878</v>
      </c>
      <c r="O42" s="36" t="s">
        <v>765</v>
      </c>
      <c r="P42" s="3">
        <v>25</v>
      </c>
      <c r="Q42" s="94"/>
    </row>
    <row r="43" spans="1:17" ht="66" customHeight="1">
      <c r="A43" s="11">
        <v>34</v>
      </c>
      <c r="B43" s="11">
        <v>34</v>
      </c>
      <c r="C43" s="3" t="s">
        <v>29</v>
      </c>
      <c r="D43" s="48" t="s">
        <v>1186</v>
      </c>
      <c r="E43" s="48" t="s">
        <v>1187</v>
      </c>
      <c r="F43" s="6" t="s">
        <v>235</v>
      </c>
      <c r="G43" s="6">
        <v>20</v>
      </c>
      <c r="H43" s="157">
        <v>8</v>
      </c>
      <c r="I43" s="11">
        <v>0.8</v>
      </c>
      <c r="J43" s="11">
        <f t="shared" si="0"/>
        <v>6.4</v>
      </c>
      <c r="K43" s="11"/>
      <c r="L43" s="11"/>
      <c r="M43" s="22"/>
      <c r="N43" s="11" t="s">
        <v>1878</v>
      </c>
      <c r="O43" s="36" t="s">
        <v>765</v>
      </c>
      <c r="P43" s="6" t="s">
        <v>228</v>
      </c>
      <c r="Q43" s="87"/>
    </row>
    <row r="44" spans="1:17" ht="66.75" customHeight="1">
      <c r="A44" s="11">
        <v>35</v>
      </c>
      <c r="B44" s="11">
        <v>35</v>
      </c>
      <c r="C44" s="3" t="s">
        <v>28</v>
      </c>
      <c r="D44" s="11" t="s">
        <v>1188</v>
      </c>
      <c r="E44" s="11" t="s">
        <v>1189</v>
      </c>
      <c r="F44" s="6" t="s">
        <v>233</v>
      </c>
      <c r="G44" s="3">
        <v>11.22</v>
      </c>
      <c r="H44" s="157">
        <v>4</v>
      </c>
      <c r="I44" s="11">
        <v>1.1</v>
      </c>
      <c r="J44" s="11">
        <f t="shared" si="0"/>
        <v>4.4</v>
      </c>
      <c r="K44" s="11"/>
      <c r="L44" s="11"/>
      <c r="M44" s="22"/>
      <c r="N44" s="11" t="s">
        <v>1878</v>
      </c>
      <c r="O44" s="36" t="s">
        <v>765</v>
      </c>
      <c r="P44" s="6" t="s">
        <v>147</v>
      </c>
      <c r="Q44" s="87"/>
    </row>
    <row r="45" spans="1:17" ht="66" customHeight="1">
      <c r="A45" s="11">
        <v>36</v>
      </c>
      <c r="B45" s="11">
        <v>36</v>
      </c>
      <c r="C45" s="3" t="s">
        <v>698</v>
      </c>
      <c r="D45" s="1" t="s">
        <v>1190</v>
      </c>
      <c r="E45" s="1" t="s">
        <v>1191</v>
      </c>
      <c r="F45" s="6" t="s">
        <v>238</v>
      </c>
      <c r="G45" s="3">
        <v>11.22</v>
      </c>
      <c r="H45" s="157">
        <v>3</v>
      </c>
      <c r="I45" s="11">
        <v>1.1</v>
      </c>
      <c r="J45" s="11">
        <f t="shared" si="0"/>
        <v>3.3000000000000003</v>
      </c>
      <c r="K45" s="11"/>
      <c r="L45" s="11"/>
      <c r="M45" s="22"/>
      <c r="N45" s="11" t="s">
        <v>1878</v>
      </c>
      <c r="O45" s="36" t="s">
        <v>765</v>
      </c>
      <c r="P45" s="6" t="s">
        <v>149</v>
      </c>
      <c r="Q45" s="87"/>
    </row>
    <row r="46" spans="1:17" ht="66" customHeight="1">
      <c r="A46" s="11">
        <v>37</v>
      </c>
      <c r="B46" s="11">
        <v>37</v>
      </c>
      <c r="C46" s="3" t="s">
        <v>31</v>
      </c>
      <c r="D46" s="11" t="s">
        <v>1188</v>
      </c>
      <c r="E46" s="11" t="s">
        <v>1189</v>
      </c>
      <c r="F46" s="6" t="s">
        <v>238</v>
      </c>
      <c r="G46" s="3">
        <v>11.22</v>
      </c>
      <c r="H46" s="157">
        <v>4</v>
      </c>
      <c r="I46" s="11"/>
      <c r="J46" s="11">
        <f t="shared" si="0"/>
        <v>0</v>
      </c>
      <c r="K46" s="11"/>
      <c r="L46" s="11"/>
      <c r="M46" s="22"/>
      <c r="N46" s="11" t="s">
        <v>1878</v>
      </c>
      <c r="O46" s="36" t="s">
        <v>765</v>
      </c>
      <c r="P46" s="11" t="s">
        <v>230</v>
      </c>
      <c r="Q46" s="87"/>
    </row>
    <row r="47" spans="1:17" ht="68.25" customHeight="1">
      <c r="A47" s="11">
        <v>38</v>
      </c>
      <c r="B47" s="11">
        <v>38</v>
      </c>
      <c r="C47" s="3" t="s">
        <v>123</v>
      </c>
      <c r="D47" s="1" t="s">
        <v>1192</v>
      </c>
      <c r="E47" s="1" t="s">
        <v>1193</v>
      </c>
      <c r="F47" s="6" t="s">
        <v>234</v>
      </c>
      <c r="G47" s="6">
        <v>3.74</v>
      </c>
      <c r="H47" s="157">
        <v>1</v>
      </c>
      <c r="I47" s="11">
        <v>1.1</v>
      </c>
      <c r="J47" s="11">
        <f t="shared" si="0"/>
        <v>1.1</v>
      </c>
      <c r="K47" s="11"/>
      <c r="L47" s="11"/>
      <c r="M47" s="22"/>
      <c r="N47" s="11" t="s">
        <v>1878</v>
      </c>
      <c r="O47" s="36" t="s">
        <v>765</v>
      </c>
      <c r="P47" s="6" t="s">
        <v>148</v>
      </c>
      <c r="Q47" s="87"/>
    </row>
    <row r="48" spans="1:17" ht="69" customHeight="1">
      <c r="A48" s="11">
        <v>39</v>
      </c>
      <c r="B48" s="11">
        <v>39</v>
      </c>
      <c r="C48" s="3" t="s">
        <v>124</v>
      </c>
      <c r="D48" s="1" t="s">
        <v>1194</v>
      </c>
      <c r="E48" s="1" t="s">
        <v>1195</v>
      </c>
      <c r="F48" s="6" t="s">
        <v>1105</v>
      </c>
      <c r="G48" s="6">
        <v>12</v>
      </c>
      <c r="H48" s="157">
        <v>1</v>
      </c>
      <c r="I48" s="11">
        <v>1.1</v>
      </c>
      <c r="J48" s="11">
        <f t="shared" si="0"/>
        <v>1.1</v>
      </c>
      <c r="K48" s="11"/>
      <c r="L48" s="11"/>
      <c r="M48" s="22"/>
      <c r="N48" s="11" t="s">
        <v>1878</v>
      </c>
      <c r="O48" s="36" t="s">
        <v>765</v>
      </c>
      <c r="P48" s="3" t="s">
        <v>1104</v>
      </c>
      <c r="Q48" s="87"/>
    </row>
    <row r="49" spans="1:17" ht="69" customHeight="1">
      <c r="A49" s="41">
        <v>40</v>
      </c>
      <c r="B49" s="41">
        <v>40</v>
      </c>
      <c r="C49" s="78" t="s">
        <v>125</v>
      </c>
      <c r="D49" s="78" t="s">
        <v>1196</v>
      </c>
      <c r="E49" s="78" t="s">
        <v>1197</v>
      </c>
      <c r="F49" s="78" t="s">
        <v>234</v>
      </c>
      <c r="G49" s="78">
        <v>3.74</v>
      </c>
      <c r="H49" s="158">
        <v>1</v>
      </c>
      <c r="I49" s="41">
        <v>1.1</v>
      </c>
      <c r="J49" s="41">
        <f t="shared" si="0"/>
        <v>1.1</v>
      </c>
      <c r="K49" s="41"/>
      <c r="L49" s="41"/>
      <c r="M49" s="119"/>
      <c r="N49" s="126" t="s">
        <v>1880</v>
      </c>
      <c r="O49" s="122" t="s">
        <v>765</v>
      </c>
      <c r="P49" s="78" t="s">
        <v>232</v>
      </c>
      <c r="Q49" s="109" t="s">
        <v>1425</v>
      </c>
    </row>
    <row r="50" spans="1:17" ht="69" customHeight="1">
      <c r="A50" s="11">
        <v>41</v>
      </c>
      <c r="B50" s="11">
        <v>41</v>
      </c>
      <c r="C50" s="3" t="s">
        <v>30</v>
      </c>
      <c r="D50" s="1" t="s">
        <v>1198</v>
      </c>
      <c r="E50" s="1" t="s">
        <v>1199</v>
      </c>
      <c r="F50" s="6" t="s">
        <v>238</v>
      </c>
      <c r="G50" s="6">
        <v>11.22</v>
      </c>
      <c r="H50" s="157">
        <v>4</v>
      </c>
      <c r="I50" s="11">
        <v>1.1</v>
      </c>
      <c r="J50" s="11">
        <f t="shared" si="0"/>
        <v>4.4</v>
      </c>
      <c r="K50" s="11"/>
      <c r="L50" s="11"/>
      <c r="M50" s="22"/>
      <c r="N50" s="11" t="s">
        <v>1878</v>
      </c>
      <c r="O50" s="36" t="s">
        <v>765</v>
      </c>
      <c r="P50" s="6" t="s">
        <v>229</v>
      </c>
      <c r="Q50" s="87"/>
    </row>
    <row r="51" spans="1:17" ht="71.25" customHeight="1">
      <c r="A51" s="11">
        <v>42</v>
      </c>
      <c r="B51" s="11">
        <v>42</v>
      </c>
      <c r="C51" s="3" t="s">
        <v>34</v>
      </c>
      <c r="D51" s="1" t="s">
        <v>1200</v>
      </c>
      <c r="E51" s="1" t="s">
        <v>1201</v>
      </c>
      <c r="F51" s="6" t="s">
        <v>238</v>
      </c>
      <c r="G51" s="6">
        <v>11.22</v>
      </c>
      <c r="H51" s="157">
        <v>3</v>
      </c>
      <c r="I51" s="11">
        <v>0.7</v>
      </c>
      <c r="J51" s="11">
        <f t="shared" si="0"/>
        <v>2.0999999999999996</v>
      </c>
      <c r="K51" s="11"/>
      <c r="L51" s="11"/>
      <c r="M51" s="22"/>
      <c r="N51" s="11" t="s">
        <v>1878</v>
      </c>
      <c r="O51" s="36" t="s">
        <v>765</v>
      </c>
      <c r="P51" s="6" t="s">
        <v>150</v>
      </c>
      <c r="Q51" s="87"/>
    </row>
    <row r="52" spans="1:17" ht="66.75" customHeight="1">
      <c r="A52" s="11">
        <v>43</v>
      </c>
      <c r="B52" s="11">
        <v>43</v>
      </c>
      <c r="C52" s="3" t="s">
        <v>35</v>
      </c>
      <c r="D52" s="55" t="s">
        <v>1202</v>
      </c>
      <c r="E52" s="55" t="s">
        <v>1203</v>
      </c>
      <c r="F52" s="6" t="s">
        <v>1105</v>
      </c>
      <c r="G52" s="6"/>
      <c r="H52" s="157">
        <v>3</v>
      </c>
      <c r="I52" s="11">
        <v>1.1</v>
      </c>
      <c r="J52" s="11">
        <f t="shared" si="0"/>
        <v>3.3000000000000003</v>
      </c>
      <c r="K52" s="11"/>
      <c r="L52" s="11"/>
      <c r="M52" s="22"/>
      <c r="N52" s="11" t="s">
        <v>1878</v>
      </c>
      <c r="O52" s="36" t="s">
        <v>765</v>
      </c>
      <c r="P52" s="6">
        <v>5.6</v>
      </c>
      <c r="Q52" s="87"/>
    </row>
    <row r="53" spans="1:17" ht="60" customHeight="1">
      <c r="A53" s="11">
        <v>44</v>
      </c>
      <c r="B53" s="11" t="s">
        <v>743</v>
      </c>
      <c r="C53" s="3" t="s">
        <v>1993</v>
      </c>
      <c r="D53" s="56" t="s">
        <v>1204</v>
      </c>
      <c r="E53" s="56" t="s">
        <v>1205</v>
      </c>
      <c r="F53" s="6" t="s">
        <v>1105</v>
      </c>
      <c r="G53" s="6"/>
      <c r="H53" s="157">
        <v>1</v>
      </c>
      <c r="I53" s="11">
        <v>1.1</v>
      </c>
      <c r="J53" s="11">
        <f t="shared" si="0"/>
        <v>1.1</v>
      </c>
      <c r="K53" s="11"/>
      <c r="L53" s="11"/>
      <c r="M53" s="22"/>
      <c r="N53" s="11" t="s">
        <v>1878</v>
      </c>
      <c r="O53" s="36" t="s">
        <v>765</v>
      </c>
      <c r="P53" s="6" t="s">
        <v>1995</v>
      </c>
      <c r="Q53" s="87"/>
    </row>
    <row r="54" spans="1:17" ht="66" customHeight="1">
      <c r="A54" s="11">
        <v>45</v>
      </c>
      <c r="B54" s="11" t="s">
        <v>744</v>
      </c>
      <c r="C54" s="3" t="s">
        <v>1980</v>
      </c>
      <c r="D54" s="55" t="s">
        <v>1206</v>
      </c>
      <c r="E54" s="55" t="s">
        <v>1207</v>
      </c>
      <c r="F54" s="6" t="s">
        <v>1105</v>
      </c>
      <c r="G54" s="6"/>
      <c r="H54" s="157">
        <v>1</v>
      </c>
      <c r="I54" s="11">
        <v>1.1</v>
      </c>
      <c r="J54" s="11">
        <f t="shared" si="0"/>
        <v>1.1</v>
      </c>
      <c r="K54" s="11"/>
      <c r="L54" s="11"/>
      <c r="M54" s="22"/>
      <c r="N54" s="11" t="s">
        <v>1878</v>
      </c>
      <c r="O54" s="36" t="s">
        <v>765</v>
      </c>
      <c r="P54" s="6" t="s">
        <v>1994</v>
      </c>
      <c r="Q54" s="87"/>
    </row>
    <row r="55" spans="1:17" ht="67.5" customHeight="1">
      <c r="A55" s="11">
        <v>46</v>
      </c>
      <c r="B55" s="11">
        <v>44</v>
      </c>
      <c r="C55" s="3" t="s">
        <v>1996</v>
      </c>
      <c r="D55" s="55" t="s">
        <v>1198</v>
      </c>
      <c r="E55" s="55" t="s">
        <v>1199</v>
      </c>
      <c r="F55" s="6" t="s">
        <v>245</v>
      </c>
      <c r="G55" s="6">
        <v>3.74</v>
      </c>
      <c r="H55" s="157">
        <v>3</v>
      </c>
      <c r="I55" s="11">
        <v>1.1</v>
      </c>
      <c r="J55" s="11">
        <f t="shared" si="0"/>
        <v>3.3000000000000003</v>
      </c>
      <c r="K55" s="11"/>
      <c r="L55" s="11"/>
      <c r="M55" s="22"/>
      <c r="N55" s="11" t="s">
        <v>1878</v>
      </c>
      <c r="O55" s="36" t="s">
        <v>765</v>
      </c>
      <c r="P55" s="6" t="s">
        <v>1997</v>
      </c>
      <c r="Q55" s="87"/>
    </row>
    <row r="56" spans="1:17" ht="64.5" customHeight="1">
      <c r="A56" s="11">
        <v>47</v>
      </c>
      <c r="B56" s="11">
        <v>45</v>
      </c>
      <c r="C56" s="3" t="s">
        <v>36</v>
      </c>
      <c r="D56" s="11" t="s">
        <v>1208</v>
      </c>
      <c r="E56" s="11" t="s">
        <v>1209</v>
      </c>
      <c r="F56" s="6" t="s">
        <v>245</v>
      </c>
      <c r="G56" s="6">
        <v>3.74</v>
      </c>
      <c r="H56" s="157">
        <v>1</v>
      </c>
      <c r="I56" s="11">
        <v>1.1</v>
      </c>
      <c r="J56" s="11">
        <f t="shared" si="0"/>
        <v>1.1</v>
      </c>
      <c r="K56" s="11"/>
      <c r="L56" s="11"/>
      <c r="M56" s="22"/>
      <c r="N56" s="11" t="s">
        <v>1878</v>
      </c>
      <c r="O56" s="36" t="s">
        <v>765</v>
      </c>
      <c r="P56" s="6" t="s">
        <v>737</v>
      </c>
      <c r="Q56" s="87"/>
    </row>
    <row r="57" spans="1:17" ht="86.25" customHeight="1">
      <c r="A57" s="11">
        <v>48</v>
      </c>
      <c r="B57" s="11">
        <v>46</v>
      </c>
      <c r="C57" s="3" t="s">
        <v>193</v>
      </c>
      <c r="D57" s="1" t="s">
        <v>1210</v>
      </c>
      <c r="E57" s="1" t="s">
        <v>1211</v>
      </c>
      <c r="F57" s="6" t="s">
        <v>238</v>
      </c>
      <c r="G57" s="6">
        <v>11.22</v>
      </c>
      <c r="H57" s="157">
        <v>5</v>
      </c>
      <c r="I57" s="11">
        <v>0.7</v>
      </c>
      <c r="J57" s="11">
        <f t="shared" si="0"/>
        <v>3.5</v>
      </c>
      <c r="K57" s="11"/>
      <c r="L57" s="11"/>
      <c r="M57" s="22"/>
      <c r="N57" s="11" t="s">
        <v>1878</v>
      </c>
      <c r="O57" s="28" t="s">
        <v>901</v>
      </c>
      <c r="P57" s="6" t="s">
        <v>194</v>
      </c>
      <c r="Q57" s="87"/>
    </row>
    <row r="58" spans="1:17" ht="120">
      <c r="A58" s="11">
        <v>49</v>
      </c>
      <c r="B58" s="11">
        <v>47</v>
      </c>
      <c r="C58" s="3" t="s">
        <v>192</v>
      </c>
      <c r="D58" s="1" t="s">
        <v>1212</v>
      </c>
      <c r="E58" s="1" t="s">
        <v>1213</v>
      </c>
      <c r="F58" s="6" t="s">
        <v>238</v>
      </c>
      <c r="G58" s="6">
        <v>11.22</v>
      </c>
      <c r="H58" s="157">
        <v>5</v>
      </c>
      <c r="I58" s="11">
        <v>0.7</v>
      </c>
      <c r="J58" s="11">
        <f t="shared" si="0"/>
        <v>3.5</v>
      </c>
      <c r="K58" s="11"/>
      <c r="L58" s="11"/>
      <c r="M58" s="22"/>
      <c r="N58" s="11" t="s">
        <v>1878</v>
      </c>
      <c r="O58" s="28" t="s">
        <v>902</v>
      </c>
      <c r="P58" s="6">
        <v>6</v>
      </c>
      <c r="Q58" s="87"/>
    </row>
    <row r="59" spans="1:17" ht="75">
      <c r="A59" s="13">
        <v>50</v>
      </c>
      <c r="B59" s="11">
        <v>48</v>
      </c>
      <c r="C59" s="3" t="s">
        <v>37</v>
      </c>
      <c r="D59" s="1" t="s">
        <v>1214</v>
      </c>
      <c r="E59" s="1" t="s">
        <v>1215</v>
      </c>
      <c r="F59" s="6" t="s">
        <v>238</v>
      </c>
      <c r="G59" s="6">
        <v>11.22</v>
      </c>
      <c r="H59" s="157">
        <v>3</v>
      </c>
      <c r="I59" s="11">
        <v>0.7</v>
      </c>
      <c r="J59" s="11">
        <f t="shared" si="0"/>
        <v>2.0999999999999996</v>
      </c>
      <c r="K59" s="11"/>
      <c r="L59" s="11"/>
      <c r="M59" s="22"/>
      <c r="N59" s="11" t="s">
        <v>1878</v>
      </c>
      <c r="O59" s="28" t="s">
        <v>904</v>
      </c>
      <c r="P59" s="6">
        <v>5.7</v>
      </c>
      <c r="Q59" s="87"/>
    </row>
    <row r="60" spans="1:17" ht="75">
      <c r="A60" s="60"/>
      <c r="B60" s="11">
        <v>49</v>
      </c>
      <c r="C60" s="3" t="s">
        <v>38</v>
      </c>
      <c r="D60" s="1" t="s">
        <v>1216</v>
      </c>
      <c r="E60" s="1" t="s">
        <v>1217</v>
      </c>
      <c r="F60" s="6" t="s">
        <v>238</v>
      </c>
      <c r="G60" s="6">
        <v>11.22</v>
      </c>
      <c r="H60" s="157">
        <v>6</v>
      </c>
      <c r="I60" s="11">
        <v>0.7</v>
      </c>
      <c r="J60" s="11">
        <f t="shared" si="0"/>
        <v>4.199999999999999</v>
      </c>
      <c r="K60" s="11"/>
      <c r="L60" s="11"/>
      <c r="M60" s="22"/>
      <c r="N60" s="11" t="s">
        <v>1878</v>
      </c>
      <c r="O60" s="28" t="s">
        <v>904</v>
      </c>
      <c r="P60" s="6" t="s">
        <v>191</v>
      </c>
      <c r="Q60" s="87"/>
    </row>
    <row r="61" spans="1:17" ht="38.25" customHeight="1">
      <c r="A61" s="11">
        <v>51</v>
      </c>
      <c r="B61" s="195">
        <v>50</v>
      </c>
      <c r="C61" s="198" t="s">
        <v>39</v>
      </c>
      <c r="D61" s="198" t="s">
        <v>1218</v>
      </c>
      <c r="E61" s="198" t="s">
        <v>1219</v>
      </c>
      <c r="F61" s="197" t="s">
        <v>238</v>
      </c>
      <c r="G61" s="6">
        <v>11.22</v>
      </c>
      <c r="H61" s="157">
        <v>3</v>
      </c>
      <c r="I61" s="11">
        <v>1.1</v>
      </c>
      <c r="J61" s="11">
        <f t="shared" si="0"/>
        <v>3.3000000000000003</v>
      </c>
      <c r="K61" s="13"/>
      <c r="L61" s="13"/>
      <c r="M61" s="23"/>
      <c r="N61" s="11" t="s">
        <v>1878</v>
      </c>
      <c r="O61" s="213" t="s">
        <v>903</v>
      </c>
      <c r="P61" s="197">
        <v>17.56</v>
      </c>
      <c r="Q61" s="87"/>
    </row>
    <row r="62" spans="1:17" ht="54" customHeight="1">
      <c r="A62" s="11">
        <v>52</v>
      </c>
      <c r="B62" s="196"/>
      <c r="C62" s="187"/>
      <c r="D62" s="187"/>
      <c r="E62" s="187"/>
      <c r="F62" s="187"/>
      <c r="G62" s="6">
        <v>11.22</v>
      </c>
      <c r="H62" s="157">
        <v>1</v>
      </c>
      <c r="I62" s="11">
        <v>0.7</v>
      </c>
      <c r="J62" s="11">
        <f t="shared" si="0"/>
        <v>0.7</v>
      </c>
      <c r="K62" s="24"/>
      <c r="L62" s="24"/>
      <c r="M62" s="47"/>
      <c r="N62" s="11" t="s">
        <v>1878</v>
      </c>
      <c r="O62" s="214"/>
      <c r="P62" s="187"/>
      <c r="Q62" s="87"/>
    </row>
    <row r="63" spans="1:17" ht="45" customHeight="1">
      <c r="A63" s="195">
        <v>53</v>
      </c>
      <c r="B63" s="195">
        <v>51</v>
      </c>
      <c r="C63" s="198" t="s">
        <v>40</v>
      </c>
      <c r="D63" s="48" t="s">
        <v>1220</v>
      </c>
      <c r="E63" s="48" t="s">
        <v>1221</v>
      </c>
      <c r="F63" s="6" t="s">
        <v>2062</v>
      </c>
      <c r="G63" s="6">
        <v>11.22</v>
      </c>
      <c r="H63" s="157">
        <v>3</v>
      </c>
      <c r="I63" s="11">
        <v>1.1</v>
      </c>
      <c r="J63" s="11">
        <f t="shared" si="0"/>
        <v>3.3000000000000003</v>
      </c>
      <c r="K63" s="11"/>
      <c r="L63" s="11"/>
      <c r="M63" s="22"/>
      <c r="N63" s="11" t="s">
        <v>1878</v>
      </c>
      <c r="O63" s="197" t="s">
        <v>903</v>
      </c>
      <c r="P63" s="195" t="s">
        <v>2061</v>
      </c>
      <c r="Q63" s="87"/>
    </row>
    <row r="64" spans="1:17" ht="45" customHeight="1">
      <c r="A64" s="196"/>
      <c r="B64" s="196"/>
      <c r="C64" s="187"/>
      <c r="D64" s="48" t="s">
        <v>2063</v>
      </c>
      <c r="E64" s="48" t="s">
        <v>2064</v>
      </c>
      <c r="F64" s="6" t="s">
        <v>2062</v>
      </c>
      <c r="G64" s="6"/>
      <c r="H64" s="157">
        <v>3</v>
      </c>
      <c r="I64" s="11">
        <v>0.8</v>
      </c>
      <c r="J64" s="11">
        <f t="shared" si="0"/>
        <v>2.4000000000000004</v>
      </c>
      <c r="K64" s="11"/>
      <c r="L64" s="11"/>
      <c r="M64" s="22"/>
      <c r="N64" s="11"/>
      <c r="O64" s="187"/>
      <c r="P64" s="196"/>
      <c r="Q64" s="87"/>
    </row>
    <row r="65" spans="1:17" ht="75">
      <c r="A65" s="11">
        <v>54</v>
      </c>
      <c r="B65" s="11">
        <v>52</v>
      </c>
      <c r="C65" s="3" t="s">
        <v>119</v>
      </c>
      <c r="D65" s="3" t="s">
        <v>1222</v>
      </c>
      <c r="E65" s="3" t="s">
        <v>1223</v>
      </c>
      <c r="F65" s="6" t="s">
        <v>238</v>
      </c>
      <c r="G65" s="6">
        <v>11.22</v>
      </c>
      <c r="H65" s="157">
        <v>5</v>
      </c>
      <c r="I65" s="11">
        <v>0.7</v>
      </c>
      <c r="J65" s="11">
        <f t="shared" si="0"/>
        <v>3.5</v>
      </c>
      <c r="K65" s="11"/>
      <c r="L65" s="11"/>
      <c r="M65" s="22"/>
      <c r="N65" s="11" t="s">
        <v>1878</v>
      </c>
      <c r="O65" s="28" t="s">
        <v>904</v>
      </c>
      <c r="P65" s="6" t="s">
        <v>188</v>
      </c>
      <c r="Q65" s="87"/>
    </row>
    <row r="66" spans="1:17" ht="75">
      <c r="A66" s="11">
        <v>55</v>
      </c>
      <c r="B66" s="11">
        <v>53</v>
      </c>
      <c r="C66" s="3" t="s">
        <v>236</v>
      </c>
      <c r="D66" s="11" t="s">
        <v>1224</v>
      </c>
      <c r="E66" s="11" t="s">
        <v>1225</v>
      </c>
      <c r="F66" s="6" t="s">
        <v>238</v>
      </c>
      <c r="G66" s="6">
        <v>11.22</v>
      </c>
      <c r="H66" s="157">
        <v>4</v>
      </c>
      <c r="I66" s="11">
        <v>0.8</v>
      </c>
      <c r="J66" s="11">
        <f t="shared" si="0"/>
        <v>3.2</v>
      </c>
      <c r="K66" s="11"/>
      <c r="L66" s="11"/>
      <c r="M66" s="22"/>
      <c r="N66" s="11" t="s">
        <v>1878</v>
      </c>
      <c r="O66" s="28" t="s">
        <v>904</v>
      </c>
      <c r="P66" s="6">
        <v>25</v>
      </c>
      <c r="Q66" s="87"/>
    </row>
    <row r="67" spans="1:17" ht="75">
      <c r="A67" s="11">
        <v>56</v>
      </c>
      <c r="B67" s="11">
        <v>54</v>
      </c>
      <c r="C67" s="3" t="s">
        <v>120</v>
      </c>
      <c r="D67" s="1" t="s">
        <v>1226</v>
      </c>
      <c r="E67" s="1" t="s">
        <v>1227</v>
      </c>
      <c r="F67" s="6" t="s">
        <v>238</v>
      </c>
      <c r="G67" s="6">
        <v>11.22</v>
      </c>
      <c r="H67" s="157">
        <v>6</v>
      </c>
      <c r="I67" s="11">
        <v>0.8</v>
      </c>
      <c r="J67" s="11">
        <f t="shared" si="0"/>
        <v>4.800000000000001</v>
      </c>
      <c r="K67" s="11"/>
      <c r="L67" s="11"/>
      <c r="M67" s="22"/>
      <c r="N67" s="11" t="s">
        <v>1878</v>
      </c>
      <c r="O67" s="28" t="s">
        <v>905</v>
      </c>
      <c r="P67" s="6">
        <v>27</v>
      </c>
      <c r="Q67" s="87"/>
    </row>
    <row r="68" spans="1:17" ht="75">
      <c r="A68" s="11">
        <v>57</v>
      </c>
      <c r="B68" s="11">
        <v>55</v>
      </c>
      <c r="C68" s="3" t="s">
        <v>41</v>
      </c>
      <c r="D68" s="1" t="s">
        <v>1228</v>
      </c>
      <c r="E68" s="1" t="s">
        <v>1229</v>
      </c>
      <c r="F68" s="6" t="s">
        <v>238</v>
      </c>
      <c r="G68" s="6">
        <v>11.22</v>
      </c>
      <c r="H68" s="157">
        <v>2</v>
      </c>
      <c r="I68" s="11">
        <v>1.1</v>
      </c>
      <c r="J68" s="11">
        <f t="shared" si="0"/>
        <v>2.2</v>
      </c>
      <c r="K68" s="11"/>
      <c r="L68" s="11"/>
      <c r="M68" s="22"/>
      <c r="N68" s="11" t="s">
        <v>1878</v>
      </c>
      <c r="O68" s="28" t="s">
        <v>906</v>
      </c>
      <c r="P68" s="6">
        <v>3.5</v>
      </c>
      <c r="Q68" s="87"/>
    </row>
    <row r="69" spans="1:17" ht="91.5" customHeight="1">
      <c r="A69" s="11">
        <v>58</v>
      </c>
      <c r="B69" s="11">
        <v>56</v>
      </c>
      <c r="C69" s="3" t="s">
        <v>42</v>
      </c>
      <c r="D69" s="1" t="s">
        <v>1230</v>
      </c>
      <c r="E69" s="1" t="s">
        <v>1231</v>
      </c>
      <c r="F69" s="6" t="s">
        <v>238</v>
      </c>
      <c r="G69" s="6">
        <v>11.22</v>
      </c>
      <c r="H69" s="157">
        <v>2</v>
      </c>
      <c r="I69" s="11">
        <v>1.1</v>
      </c>
      <c r="J69" s="11">
        <f t="shared" si="0"/>
        <v>2.2</v>
      </c>
      <c r="K69" s="11"/>
      <c r="L69" s="11"/>
      <c r="M69" s="22"/>
      <c r="N69" s="11" t="s">
        <v>1878</v>
      </c>
      <c r="O69" s="28" t="s">
        <v>906</v>
      </c>
      <c r="P69" s="6">
        <v>5.39</v>
      </c>
      <c r="Q69" s="87"/>
    </row>
    <row r="70" spans="1:17" ht="75">
      <c r="A70" s="11">
        <v>59</v>
      </c>
      <c r="B70" s="11">
        <v>57</v>
      </c>
      <c r="C70" s="3" t="s">
        <v>43</v>
      </c>
      <c r="D70" s="1" t="s">
        <v>1232</v>
      </c>
      <c r="E70" s="1" t="s">
        <v>1233</v>
      </c>
      <c r="F70" s="6" t="s">
        <v>238</v>
      </c>
      <c r="G70" s="6">
        <v>11.22</v>
      </c>
      <c r="H70" s="157">
        <v>5</v>
      </c>
      <c r="I70" s="11">
        <v>0.8</v>
      </c>
      <c r="J70" s="11">
        <f t="shared" si="0"/>
        <v>4</v>
      </c>
      <c r="K70" s="11"/>
      <c r="L70" s="11"/>
      <c r="M70" s="22"/>
      <c r="N70" s="11" t="s">
        <v>1878</v>
      </c>
      <c r="O70" s="28" t="s">
        <v>904</v>
      </c>
      <c r="P70" s="6">
        <v>7.9</v>
      </c>
      <c r="Q70" s="87"/>
    </row>
    <row r="71" spans="1:17" ht="75">
      <c r="A71" s="11">
        <v>60</v>
      </c>
      <c r="B71" s="11">
        <v>58</v>
      </c>
      <c r="C71" s="3" t="s">
        <v>44</v>
      </c>
      <c r="D71" s="1" t="s">
        <v>1234</v>
      </c>
      <c r="E71" s="1" t="s">
        <v>1235</v>
      </c>
      <c r="F71" s="6" t="s">
        <v>238</v>
      </c>
      <c r="G71" s="6">
        <v>11.22</v>
      </c>
      <c r="H71" s="157">
        <v>4</v>
      </c>
      <c r="I71" s="11">
        <v>0.8</v>
      </c>
      <c r="J71" s="11">
        <f t="shared" si="0"/>
        <v>3.2</v>
      </c>
      <c r="K71" s="11"/>
      <c r="L71" s="11"/>
      <c r="M71" s="22"/>
      <c r="N71" s="11" t="s">
        <v>1878</v>
      </c>
      <c r="O71" s="28" t="s">
        <v>904</v>
      </c>
      <c r="P71" s="6">
        <v>8.41</v>
      </c>
      <c r="Q71" s="87"/>
    </row>
    <row r="72" spans="1:17" ht="75">
      <c r="A72" s="11">
        <v>61</v>
      </c>
      <c r="B72" s="11">
        <v>59</v>
      </c>
      <c r="C72" s="3" t="s">
        <v>45</v>
      </c>
      <c r="D72" s="48" t="s">
        <v>1236</v>
      </c>
      <c r="E72" s="48" t="s">
        <v>1237</v>
      </c>
      <c r="F72" s="6" t="s">
        <v>238</v>
      </c>
      <c r="G72" s="6">
        <v>11.22</v>
      </c>
      <c r="H72" s="157">
        <v>5</v>
      </c>
      <c r="I72" s="11">
        <v>0.8</v>
      </c>
      <c r="J72" s="11">
        <f t="shared" si="0"/>
        <v>4</v>
      </c>
      <c r="K72" s="11"/>
      <c r="L72" s="11"/>
      <c r="M72" s="22"/>
      <c r="N72" s="11" t="s">
        <v>1878</v>
      </c>
      <c r="O72" s="28" t="s">
        <v>904</v>
      </c>
      <c r="P72" s="6">
        <v>16</v>
      </c>
      <c r="Q72" s="87"/>
    </row>
    <row r="73" spans="1:17" ht="60.75" customHeight="1">
      <c r="A73" s="11">
        <v>62</v>
      </c>
      <c r="B73" s="11">
        <v>60</v>
      </c>
      <c r="C73" s="3" t="s">
        <v>190</v>
      </c>
      <c r="D73" s="3" t="s">
        <v>1238</v>
      </c>
      <c r="E73" s="3" t="s">
        <v>1239</v>
      </c>
      <c r="F73" s="6" t="s">
        <v>700</v>
      </c>
      <c r="G73" s="6"/>
      <c r="H73" s="157">
        <v>4</v>
      </c>
      <c r="I73" s="11">
        <v>1.1</v>
      </c>
      <c r="J73" s="11">
        <f t="shared" si="0"/>
        <v>4.4</v>
      </c>
      <c r="K73" s="11"/>
      <c r="L73" s="11"/>
      <c r="M73" s="22"/>
      <c r="N73" s="11" t="s">
        <v>1878</v>
      </c>
      <c r="O73" s="28" t="s">
        <v>906</v>
      </c>
      <c r="P73" s="6">
        <v>20</v>
      </c>
      <c r="Q73" s="87"/>
    </row>
    <row r="74" spans="1:17" ht="60">
      <c r="A74" s="11">
        <v>63</v>
      </c>
      <c r="B74" s="11">
        <v>61</v>
      </c>
      <c r="C74" s="3" t="s">
        <v>82</v>
      </c>
      <c r="D74" s="1" t="s">
        <v>1240</v>
      </c>
      <c r="E74" s="1" t="s">
        <v>1241</v>
      </c>
      <c r="F74" s="6" t="s">
        <v>238</v>
      </c>
      <c r="G74" s="6">
        <v>11.22</v>
      </c>
      <c r="H74" s="157">
        <v>4</v>
      </c>
      <c r="I74" s="11">
        <v>0.7</v>
      </c>
      <c r="J74" s="11">
        <f t="shared" si="0"/>
        <v>2.8</v>
      </c>
      <c r="K74" s="11"/>
      <c r="L74" s="11"/>
      <c r="M74" s="22"/>
      <c r="N74" s="11" t="s">
        <v>1878</v>
      </c>
      <c r="O74" s="36" t="s">
        <v>765</v>
      </c>
      <c r="P74" s="6" t="s">
        <v>153</v>
      </c>
      <c r="Q74" s="87"/>
    </row>
    <row r="75" spans="1:17" ht="66" customHeight="1">
      <c r="A75" s="11">
        <v>64</v>
      </c>
      <c r="B75" s="11">
        <v>62</v>
      </c>
      <c r="C75" s="3" t="s">
        <v>46</v>
      </c>
      <c r="D75" s="1" t="s">
        <v>1242</v>
      </c>
      <c r="E75" s="1" t="s">
        <v>1243</v>
      </c>
      <c r="F75" s="6" t="s">
        <v>238</v>
      </c>
      <c r="G75" s="6">
        <v>11.22</v>
      </c>
      <c r="H75" s="157">
        <v>4</v>
      </c>
      <c r="I75" s="11">
        <v>0.7</v>
      </c>
      <c r="J75" s="11">
        <f t="shared" si="0"/>
        <v>2.8</v>
      </c>
      <c r="K75" s="11"/>
      <c r="L75" s="11"/>
      <c r="M75" s="22"/>
      <c r="N75" s="11" t="s">
        <v>1878</v>
      </c>
      <c r="O75" s="36" t="s">
        <v>765</v>
      </c>
      <c r="P75" s="6" t="s">
        <v>185</v>
      </c>
      <c r="Q75" s="87"/>
    </row>
    <row r="76" spans="1:17" ht="74.25" customHeight="1">
      <c r="A76" s="41">
        <v>65</v>
      </c>
      <c r="B76" s="41">
        <v>63</v>
      </c>
      <c r="C76" s="78" t="s">
        <v>127</v>
      </c>
      <c r="D76" s="78" t="s">
        <v>1244</v>
      </c>
      <c r="E76" s="78" t="s">
        <v>1245</v>
      </c>
      <c r="F76" s="78" t="s">
        <v>241</v>
      </c>
      <c r="G76" s="78">
        <v>11.22</v>
      </c>
      <c r="H76" s="158">
        <v>2</v>
      </c>
      <c r="I76" s="41">
        <v>0.7</v>
      </c>
      <c r="J76" s="41">
        <f t="shared" si="0"/>
        <v>1.4</v>
      </c>
      <c r="K76" s="41"/>
      <c r="L76" s="41"/>
      <c r="M76" s="119"/>
      <c r="N76" s="126" t="s">
        <v>1880</v>
      </c>
      <c r="O76" s="122" t="s">
        <v>768</v>
      </c>
      <c r="P76" s="78" t="s">
        <v>186</v>
      </c>
      <c r="Q76" s="110" t="s">
        <v>1007</v>
      </c>
    </row>
    <row r="77" spans="1:17" ht="60">
      <c r="A77" s="11">
        <v>66</v>
      </c>
      <c r="B77" s="11">
        <v>64</v>
      </c>
      <c r="C77" s="3" t="s">
        <v>738</v>
      </c>
      <c r="D77" s="1" t="s">
        <v>1244</v>
      </c>
      <c r="E77" s="1" t="s">
        <v>1246</v>
      </c>
      <c r="F77" s="6" t="s">
        <v>238</v>
      </c>
      <c r="G77" s="6">
        <v>11.22</v>
      </c>
      <c r="H77" s="157">
        <v>4</v>
      </c>
      <c r="I77" s="11">
        <v>0.7</v>
      </c>
      <c r="J77" s="11">
        <f t="shared" si="0"/>
        <v>2.8</v>
      </c>
      <c r="K77" s="11"/>
      <c r="L77" s="11"/>
      <c r="M77" s="22"/>
      <c r="N77" s="11" t="s">
        <v>1878</v>
      </c>
      <c r="O77" s="28" t="s">
        <v>768</v>
      </c>
      <c r="P77" s="6" t="s">
        <v>1006</v>
      </c>
      <c r="Q77" s="87"/>
    </row>
    <row r="78" spans="1:17" ht="62.25" customHeight="1">
      <c r="A78" s="11">
        <v>67</v>
      </c>
      <c r="B78" s="11">
        <v>65</v>
      </c>
      <c r="C78" s="3" t="s">
        <v>47</v>
      </c>
      <c r="D78" s="1" t="s">
        <v>1247</v>
      </c>
      <c r="E78" s="1" t="s">
        <v>1248</v>
      </c>
      <c r="F78" s="6" t="s">
        <v>238</v>
      </c>
      <c r="G78" s="6">
        <v>11.22</v>
      </c>
      <c r="H78" s="157">
        <v>5</v>
      </c>
      <c r="I78" s="11">
        <v>0.7</v>
      </c>
      <c r="J78" s="11">
        <f t="shared" si="0"/>
        <v>3.5</v>
      </c>
      <c r="K78" s="11"/>
      <c r="L78" s="11"/>
      <c r="M78" s="22"/>
      <c r="N78" s="11" t="s">
        <v>1878</v>
      </c>
      <c r="O78" s="28" t="s">
        <v>765</v>
      </c>
      <c r="P78" s="6" t="s">
        <v>2044</v>
      </c>
      <c r="Q78" s="87" t="s">
        <v>2045</v>
      </c>
    </row>
    <row r="79" spans="1:17" ht="67.5" customHeight="1">
      <c r="A79" s="11">
        <v>68</v>
      </c>
      <c r="B79" s="11">
        <v>66</v>
      </c>
      <c r="C79" s="3" t="s">
        <v>48</v>
      </c>
      <c r="D79" s="1" t="s">
        <v>1249</v>
      </c>
      <c r="E79" s="1" t="s">
        <v>1250</v>
      </c>
      <c r="F79" s="6" t="s">
        <v>238</v>
      </c>
      <c r="G79" s="6">
        <v>11.22</v>
      </c>
      <c r="H79" s="157">
        <v>3</v>
      </c>
      <c r="I79" s="11">
        <v>0.7</v>
      </c>
      <c r="J79" s="11">
        <f aca="true" t="shared" si="1" ref="J79:J142">H79*I79</f>
        <v>2.0999999999999996</v>
      </c>
      <c r="K79" s="11"/>
      <c r="L79" s="11"/>
      <c r="M79" s="22"/>
      <c r="N79" s="11" t="s">
        <v>1878</v>
      </c>
      <c r="O79" s="28" t="s">
        <v>765</v>
      </c>
      <c r="P79" s="6">
        <v>50.53</v>
      </c>
      <c r="Q79" s="87"/>
    </row>
    <row r="80" spans="1:17" ht="66" customHeight="1">
      <c r="A80" s="11">
        <v>69</v>
      </c>
      <c r="B80" s="11">
        <v>67</v>
      </c>
      <c r="C80" s="3" t="s">
        <v>195</v>
      </c>
      <c r="D80" s="3" t="s">
        <v>1251</v>
      </c>
      <c r="E80" s="3" t="s">
        <v>1252</v>
      </c>
      <c r="F80" s="6" t="s">
        <v>238</v>
      </c>
      <c r="G80" s="6">
        <v>11.22</v>
      </c>
      <c r="H80" s="157">
        <v>4</v>
      </c>
      <c r="I80" s="11">
        <v>0.7</v>
      </c>
      <c r="J80" s="11">
        <f t="shared" si="1"/>
        <v>2.8</v>
      </c>
      <c r="K80" s="11"/>
      <c r="L80" s="11"/>
      <c r="M80" s="22"/>
      <c r="N80" s="11" t="s">
        <v>1878</v>
      </c>
      <c r="O80" s="28" t="s">
        <v>768</v>
      </c>
      <c r="P80" s="6" t="s">
        <v>196</v>
      </c>
      <c r="Q80" s="87"/>
    </row>
    <row r="81" spans="1:17" ht="44.25" customHeight="1">
      <c r="A81" s="11">
        <v>70</v>
      </c>
      <c r="B81" s="11">
        <v>68</v>
      </c>
      <c r="C81" s="3" t="s">
        <v>101</v>
      </c>
      <c r="D81" s="1" t="s">
        <v>1253</v>
      </c>
      <c r="E81" s="1" t="s">
        <v>1254</v>
      </c>
      <c r="F81" s="6" t="s">
        <v>238</v>
      </c>
      <c r="G81" s="6">
        <v>11.22</v>
      </c>
      <c r="H81" s="157">
        <v>3</v>
      </c>
      <c r="I81" s="11">
        <v>0.7</v>
      </c>
      <c r="J81" s="11">
        <f t="shared" si="1"/>
        <v>2.0999999999999996</v>
      </c>
      <c r="K81" s="11"/>
      <c r="L81" s="11"/>
      <c r="M81" s="22"/>
      <c r="N81" s="11" t="s">
        <v>1878</v>
      </c>
      <c r="O81" s="28" t="s">
        <v>768</v>
      </c>
      <c r="P81" s="6" t="s">
        <v>152</v>
      </c>
      <c r="Q81" s="87"/>
    </row>
    <row r="82" spans="1:17" ht="82.5" customHeight="1">
      <c r="A82" s="11">
        <v>71</v>
      </c>
      <c r="B82" s="11">
        <v>69</v>
      </c>
      <c r="C82" s="3" t="s">
        <v>129</v>
      </c>
      <c r="D82" s="3" t="s">
        <v>1255</v>
      </c>
      <c r="E82" s="3" t="s">
        <v>1256</v>
      </c>
      <c r="F82" s="6" t="s">
        <v>238</v>
      </c>
      <c r="G82" s="6">
        <v>11.22</v>
      </c>
      <c r="H82" s="157">
        <v>2</v>
      </c>
      <c r="I82" s="11">
        <v>0.7</v>
      </c>
      <c r="J82" s="11">
        <f t="shared" si="1"/>
        <v>1.4</v>
      </c>
      <c r="K82" s="11"/>
      <c r="L82" s="11"/>
      <c r="M82" s="22"/>
      <c r="N82" s="11" t="s">
        <v>1878</v>
      </c>
      <c r="O82" s="28" t="s">
        <v>768</v>
      </c>
      <c r="P82" s="6">
        <v>54.55</v>
      </c>
      <c r="Q82" s="87"/>
    </row>
    <row r="83" spans="1:17" ht="73.5" customHeight="1">
      <c r="A83" s="11">
        <v>72</v>
      </c>
      <c r="B83" s="11">
        <v>70</v>
      </c>
      <c r="C83" s="3" t="s">
        <v>49</v>
      </c>
      <c r="D83" s="1" t="s">
        <v>1257</v>
      </c>
      <c r="E83" s="1" t="s">
        <v>1258</v>
      </c>
      <c r="F83" s="6" t="s">
        <v>238</v>
      </c>
      <c r="G83" s="6">
        <v>11.22</v>
      </c>
      <c r="H83" s="157">
        <v>2</v>
      </c>
      <c r="I83" s="11">
        <v>0.7</v>
      </c>
      <c r="J83" s="11">
        <f t="shared" si="1"/>
        <v>1.4</v>
      </c>
      <c r="K83" s="11"/>
      <c r="L83" s="11"/>
      <c r="M83" s="22"/>
      <c r="N83" s="11" t="s">
        <v>1878</v>
      </c>
      <c r="O83" s="28" t="s">
        <v>768</v>
      </c>
      <c r="P83" s="6">
        <v>58.59</v>
      </c>
      <c r="Q83" s="87"/>
    </row>
    <row r="84" spans="1:17" ht="94.5" customHeight="1">
      <c r="A84" s="41">
        <v>73</v>
      </c>
      <c r="B84" s="41">
        <v>71</v>
      </c>
      <c r="C84" s="78" t="s">
        <v>50</v>
      </c>
      <c r="D84" s="41" t="s">
        <v>1259</v>
      </c>
      <c r="E84" s="41" t="s">
        <v>1260</v>
      </c>
      <c r="F84" s="78" t="s">
        <v>238</v>
      </c>
      <c r="G84" s="78">
        <v>11.22</v>
      </c>
      <c r="H84" s="158">
        <v>2</v>
      </c>
      <c r="I84" s="41">
        <v>0.7</v>
      </c>
      <c r="J84" s="41">
        <f t="shared" si="1"/>
        <v>1.4</v>
      </c>
      <c r="K84" s="41"/>
      <c r="L84" s="41"/>
      <c r="M84" s="119"/>
      <c r="N84" s="126" t="s">
        <v>1880</v>
      </c>
      <c r="O84" s="122" t="s">
        <v>768</v>
      </c>
      <c r="P84" s="78">
        <v>72</v>
      </c>
      <c r="Q84" s="96" t="s">
        <v>956</v>
      </c>
    </row>
    <row r="85" spans="1:17" ht="73.5" customHeight="1">
      <c r="A85" s="11">
        <v>74</v>
      </c>
      <c r="B85" s="11">
        <v>72</v>
      </c>
      <c r="C85" s="3" t="s">
        <v>51</v>
      </c>
      <c r="D85" s="1" t="s">
        <v>1261</v>
      </c>
      <c r="E85" s="1" t="s">
        <v>1262</v>
      </c>
      <c r="F85" s="6" t="s">
        <v>238</v>
      </c>
      <c r="G85" s="6">
        <v>11.22</v>
      </c>
      <c r="H85" s="157">
        <v>3</v>
      </c>
      <c r="I85" s="11">
        <v>0.7</v>
      </c>
      <c r="J85" s="11">
        <f t="shared" si="1"/>
        <v>2.0999999999999996</v>
      </c>
      <c r="K85" s="11"/>
      <c r="L85" s="11"/>
      <c r="M85" s="22"/>
      <c r="N85" s="11" t="s">
        <v>1878</v>
      </c>
      <c r="O85" s="28" t="s">
        <v>768</v>
      </c>
      <c r="P85" s="6" t="s">
        <v>189</v>
      </c>
      <c r="Q85" s="87"/>
    </row>
    <row r="86" spans="1:17" ht="64.5" customHeight="1">
      <c r="A86" s="11">
        <v>75</v>
      </c>
      <c r="B86" s="11">
        <v>73</v>
      </c>
      <c r="C86" s="3" t="s">
        <v>128</v>
      </c>
      <c r="D86" s="3" t="s">
        <v>1263</v>
      </c>
      <c r="E86" s="3" t="s">
        <v>1264</v>
      </c>
      <c r="F86" s="6" t="s">
        <v>238</v>
      </c>
      <c r="G86" s="6">
        <v>11.22</v>
      </c>
      <c r="H86" s="157">
        <v>2</v>
      </c>
      <c r="I86" s="11">
        <v>0.7</v>
      </c>
      <c r="J86" s="11">
        <f t="shared" si="1"/>
        <v>1.4</v>
      </c>
      <c r="K86" s="11"/>
      <c r="L86" s="11"/>
      <c r="M86" s="22"/>
      <c r="N86" s="11" t="s">
        <v>1878</v>
      </c>
      <c r="O86" s="28" t="s">
        <v>768</v>
      </c>
      <c r="P86" s="6">
        <v>100</v>
      </c>
      <c r="Q86" s="91" t="s">
        <v>2060</v>
      </c>
    </row>
    <row r="87" spans="1:17" ht="60">
      <c r="A87" s="11">
        <v>76</v>
      </c>
      <c r="B87" s="11">
        <v>74</v>
      </c>
      <c r="C87" s="3" t="s">
        <v>52</v>
      </c>
      <c r="D87" s="1" t="s">
        <v>1265</v>
      </c>
      <c r="E87" s="1" t="s">
        <v>1266</v>
      </c>
      <c r="F87" s="6" t="s">
        <v>238</v>
      </c>
      <c r="G87" s="6">
        <v>11.22</v>
      </c>
      <c r="H87" s="157">
        <v>6</v>
      </c>
      <c r="I87" s="11">
        <v>0.7</v>
      </c>
      <c r="J87" s="11">
        <f t="shared" si="1"/>
        <v>4.199999999999999</v>
      </c>
      <c r="K87" s="11"/>
      <c r="L87" s="11"/>
      <c r="M87" s="22"/>
      <c r="N87" s="11" t="s">
        <v>1878</v>
      </c>
      <c r="O87" s="28" t="s">
        <v>769</v>
      </c>
      <c r="P87" s="6" t="s">
        <v>197</v>
      </c>
      <c r="Q87" s="87"/>
    </row>
    <row r="88" spans="1:17" ht="60">
      <c r="A88" s="11">
        <v>77</v>
      </c>
      <c r="B88" s="11">
        <v>75</v>
      </c>
      <c r="C88" s="3" t="s">
        <v>53</v>
      </c>
      <c r="D88" s="1" t="s">
        <v>1267</v>
      </c>
      <c r="E88" s="1" t="s">
        <v>1268</v>
      </c>
      <c r="F88" s="6" t="s">
        <v>238</v>
      </c>
      <c r="G88" s="6">
        <v>11.22</v>
      </c>
      <c r="H88" s="157">
        <v>2</v>
      </c>
      <c r="I88" s="11">
        <v>0.7</v>
      </c>
      <c r="J88" s="11">
        <f t="shared" si="1"/>
        <v>1.4</v>
      </c>
      <c r="K88" s="11">
        <v>8</v>
      </c>
      <c r="L88" s="11"/>
      <c r="M88" s="22"/>
      <c r="N88" s="11" t="s">
        <v>1878</v>
      </c>
      <c r="O88" s="28" t="s">
        <v>769</v>
      </c>
      <c r="P88" s="6">
        <v>7</v>
      </c>
      <c r="Q88" s="87"/>
    </row>
    <row r="89" spans="1:17" ht="60">
      <c r="A89" s="11">
        <v>78</v>
      </c>
      <c r="B89" s="11">
        <v>76</v>
      </c>
      <c r="C89" s="3" t="s">
        <v>54</v>
      </c>
      <c r="D89" s="1" t="s">
        <v>1269</v>
      </c>
      <c r="E89" s="1" t="s">
        <v>1270</v>
      </c>
      <c r="F89" s="6" t="s">
        <v>238</v>
      </c>
      <c r="G89" s="6">
        <v>11.22</v>
      </c>
      <c r="H89" s="157">
        <v>2</v>
      </c>
      <c r="I89" s="11">
        <v>1.1</v>
      </c>
      <c r="J89" s="11">
        <f t="shared" si="1"/>
        <v>2.2</v>
      </c>
      <c r="K89" s="11"/>
      <c r="L89" s="11"/>
      <c r="M89" s="22"/>
      <c r="N89" s="11" t="s">
        <v>1878</v>
      </c>
      <c r="O89" s="28" t="s">
        <v>766</v>
      </c>
      <c r="P89" s="6">
        <v>9</v>
      </c>
      <c r="Q89" s="87"/>
    </row>
    <row r="90" spans="1:17" ht="60">
      <c r="A90" s="11">
        <v>79</v>
      </c>
      <c r="B90" s="11">
        <v>77</v>
      </c>
      <c r="C90" s="3" t="s">
        <v>55</v>
      </c>
      <c r="D90" s="1" t="s">
        <v>1271</v>
      </c>
      <c r="E90" s="1" t="s">
        <v>1272</v>
      </c>
      <c r="F90" s="6" t="s">
        <v>238</v>
      </c>
      <c r="G90" s="6">
        <v>11.22</v>
      </c>
      <c r="H90" s="157">
        <v>4</v>
      </c>
      <c r="I90" s="11">
        <v>1.1</v>
      </c>
      <c r="J90" s="11">
        <f t="shared" si="1"/>
        <v>4.4</v>
      </c>
      <c r="K90" s="11"/>
      <c r="L90" s="11"/>
      <c r="M90" s="22"/>
      <c r="N90" s="11" t="s">
        <v>1878</v>
      </c>
      <c r="O90" s="28" t="s">
        <v>769</v>
      </c>
      <c r="P90" s="6">
        <v>15</v>
      </c>
      <c r="Q90" s="87"/>
    </row>
    <row r="91" spans="1:17" ht="61.5" customHeight="1">
      <c r="A91" s="11">
        <v>80</v>
      </c>
      <c r="B91" s="11">
        <v>78</v>
      </c>
      <c r="C91" s="3" t="s">
        <v>198</v>
      </c>
      <c r="D91" s="51" t="s">
        <v>1273</v>
      </c>
      <c r="E91" s="51" t="s">
        <v>1274</v>
      </c>
      <c r="F91" s="6" t="s">
        <v>238</v>
      </c>
      <c r="G91" s="6">
        <v>11.22</v>
      </c>
      <c r="H91" s="157">
        <v>3</v>
      </c>
      <c r="I91" s="11">
        <v>1.1</v>
      </c>
      <c r="J91" s="11">
        <f t="shared" si="1"/>
        <v>3.3000000000000003</v>
      </c>
      <c r="K91" s="11"/>
      <c r="L91" s="11"/>
      <c r="M91" s="22"/>
      <c r="N91" s="11" t="s">
        <v>1878</v>
      </c>
      <c r="O91" s="28" t="s">
        <v>767</v>
      </c>
      <c r="P91" s="6">
        <v>1.2</v>
      </c>
      <c r="Q91" s="87"/>
    </row>
    <row r="92" spans="1:17" ht="60">
      <c r="A92" s="11">
        <v>81</v>
      </c>
      <c r="B92" s="11">
        <v>79</v>
      </c>
      <c r="C92" s="3" t="s">
        <v>199</v>
      </c>
      <c r="D92" s="1" t="s">
        <v>1275</v>
      </c>
      <c r="E92" s="1" t="s">
        <v>1276</v>
      </c>
      <c r="F92" s="6" t="s">
        <v>243</v>
      </c>
      <c r="G92" s="6">
        <v>11.22</v>
      </c>
      <c r="H92" s="157">
        <v>6</v>
      </c>
      <c r="I92" s="11">
        <v>1.1</v>
      </c>
      <c r="J92" s="11">
        <f t="shared" si="1"/>
        <v>6.6000000000000005</v>
      </c>
      <c r="K92" s="11"/>
      <c r="L92" s="11"/>
      <c r="M92" s="22"/>
      <c r="N92" s="11" t="s">
        <v>1878</v>
      </c>
      <c r="O92" s="28" t="s">
        <v>767</v>
      </c>
      <c r="P92" s="6" t="s">
        <v>154</v>
      </c>
      <c r="Q92" s="87"/>
    </row>
    <row r="93" spans="1:17" ht="60">
      <c r="A93" s="11">
        <v>82</v>
      </c>
      <c r="B93" s="11">
        <v>80</v>
      </c>
      <c r="C93" s="3" t="s">
        <v>736</v>
      </c>
      <c r="D93" s="2" t="s">
        <v>1277</v>
      </c>
      <c r="E93" s="2" t="s">
        <v>1278</v>
      </c>
      <c r="F93" s="6" t="s">
        <v>237</v>
      </c>
      <c r="G93" s="6"/>
      <c r="H93" s="157">
        <v>3</v>
      </c>
      <c r="I93" s="11">
        <v>1.1</v>
      </c>
      <c r="J93" s="11">
        <f t="shared" si="1"/>
        <v>3.3000000000000003</v>
      </c>
      <c r="K93" s="11"/>
      <c r="L93" s="11"/>
      <c r="M93" s="22"/>
      <c r="N93" s="11" t="s">
        <v>1878</v>
      </c>
      <c r="O93" s="28" t="s">
        <v>770</v>
      </c>
      <c r="P93" s="6">
        <v>5</v>
      </c>
      <c r="Q93" s="87"/>
    </row>
    <row r="94" spans="1:17" ht="90">
      <c r="A94" s="11">
        <v>83</v>
      </c>
      <c r="B94" s="11">
        <v>81</v>
      </c>
      <c r="C94" s="3" t="s">
        <v>56</v>
      </c>
      <c r="D94" s="48" t="s">
        <v>1279</v>
      </c>
      <c r="E94" s="48" t="s">
        <v>1280</v>
      </c>
      <c r="F94" s="6" t="s">
        <v>242</v>
      </c>
      <c r="G94" s="6">
        <v>11.22</v>
      </c>
      <c r="H94" s="157">
        <v>4</v>
      </c>
      <c r="I94" s="11">
        <v>1.1</v>
      </c>
      <c r="J94" s="11">
        <f t="shared" si="1"/>
        <v>4.4</v>
      </c>
      <c r="K94" s="11"/>
      <c r="L94" s="11"/>
      <c r="M94" s="22"/>
      <c r="N94" s="11" t="s">
        <v>1878</v>
      </c>
      <c r="O94" s="28" t="s">
        <v>772</v>
      </c>
      <c r="P94" s="6" t="s">
        <v>200</v>
      </c>
      <c r="Q94" s="87"/>
    </row>
    <row r="95" spans="1:17" ht="72.75" customHeight="1">
      <c r="A95" s="11">
        <v>84</v>
      </c>
      <c r="B95" s="11">
        <v>82</v>
      </c>
      <c r="C95" s="3" t="s">
        <v>1044</v>
      </c>
      <c r="D95" s="3" t="s">
        <v>1281</v>
      </c>
      <c r="E95" s="3" t="s">
        <v>1282</v>
      </c>
      <c r="F95" s="6" t="s">
        <v>238</v>
      </c>
      <c r="G95" s="6">
        <v>11.22</v>
      </c>
      <c r="H95" s="157">
        <v>4</v>
      </c>
      <c r="I95" s="11">
        <v>1.1</v>
      </c>
      <c r="J95" s="11">
        <f t="shared" si="1"/>
        <v>4.4</v>
      </c>
      <c r="K95" s="11"/>
      <c r="L95" s="11"/>
      <c r="M95" s="22"/>
      <c r="N95" s="11" t="s">
        <v>1878</v>
      </c>
      <c r="O95" s="28" t="s">
        <v>907</v>
      </c>
      <c r="P95" s="6" t="s">
        <v>1045</v>
      </c>
      <c r="Q95" s="87"/>
    </row>
    <row r="96" spans="1:17" ht="69" customHeight="1">
      <c r="A96" s="11">
        <v>85</v>
      </c>
      <c r="B96" s="11">
        <v>83</v>
      </c>
      <c r="C96" s="3" t="s">
        <v>204</v>
      </c>
      <c r="D96" s="3" t="s">
        <v>1283</v>
      </c>
      <c r="E96" s="3" t="s">
        <v>1284</v>
      </c>
      <c r="F96" s="6" t="s">
        <v>237</v>
      </c>
      <c r="G96" s="6"/>
      <c r="H96" s="157">
        <v>2</v>
      </c>
      <c r="I96" s="11">
        <v>1.1</v>
      </c>
      <c r="J96" s="11">
        <f t="shared" si="1"/>
        <v>2.2</v>
      </c>
      <c r="K96" s="11"/>
      <c r="L96" s="11"/>
      <c r="M96" s="22"/>
      <c r="N96" s="11" t="s">
        <v>1878</v>
      </c>
      <c r="O96" s="28" t="s">
        <v>908</v>
      </c>
      <c r="P96" s="6">
        <v>12</v>
      </c>
      <c r="Q96" s="87"/>
    </row>
    <row r="97" spans="1:17" ht="62.25" customHeight="1">
      <c r="A97" s="11">
        <v>86</v>
      </c>
      <c r="B97" s="11">
        <v>84</v>
      </c>
      <c r="C97" s="3" t="s">
        <v>57</v>
      </c>
      <c r="D97" s="1" t="s">
        <v>1285</v>
      </c>
      <c r="E97" s="1" t="s">
        <v>1286</v>
      </c>
      <c r="F97" s="6" t="s">
        <v>238</v>
      </c>
      <c r="G97" s="6">
        <v>11.22</v>
      </c>
      <c r="H97" s="157">
        <v>3</v>
      </c>
      <c r="I97" s="11">
        <v>1.1</v>
      </c>
      <c r="J97" s="11">
        <f t="shared" si="1"/>
        <v>3.3000000000000003</v>
      </c>
      <c r="K97" s="11"/>
      <c r="L97" s="11"/>
      <c r="M97" s="22"/>
      <c r="N97" s="11" t="s">
        <v>1878</v>
      </c>
      <c r="O97" s="28" t="s">
        <v>773</v>
      </c>
      <c r="P97" s="6" t="s">
        <v>155</v>
      </c>
      <c r="Q97" s="87"/>
    </row>
    <row r="98" spans="1:17" ht="75">
      <c r="A98" s="11">
        <v>87</v>
      </c>
      <c r="B98" s="11">
        <v>85</v>
      </c>
      <c r="C98" s="3" t="s">
        <v>121</v>
      </c>
      <c r="D98" s="3" t="s">
        <v>1287</v>
      </c>
      <c r="E98" s="3" t="s">
        <v>1288</v>
      </c>
      <c r="F98" s="6" t="s">
        <v>238</v>
      </c>
      <c r="G98" s="6">
        <v>11.22</v>
      </c>
      <c r="H98" s="157">
        <v>4</v>
      </c>
      <c r="I98" s="11">
        <v>1.1</v>
      </c>
      <c r="J98" s="11">
        <f t="shared" si="1"/>
        <v>4.4</v>
      </c>
      <c r="K98" s="11"/>
      <c r="L98" s="11"/>
      <c r="M98" s="22"/>
      <c r="N98" s="11" t="s">
        <v>1878</v>
      </c>
      <c r="O98" s="28" t="s">
        <v>909</v>
      </c>
      <c r="P98" s="6">
        <v>15</v>
      </c>
      <c r="Q98" s="87"/>
    </row>
    <row r="99" spans="1:17" ht="51.75" customHeight="1">
      <c r="A99" s="11">
        <v>88</v>
      </c>
      <c r="B99" s="11">
        <v>86</v>
      </c>
      <c r="C99" s="3" t="s">
        <v>206</v>
      </c>
      <c r="D99" s="2" t="s">
        <v>1289</v>
      </c>
      <c r="E99" s="2" t="s">
        <v>1290</v>
      </c>
      <c r="F99" s="6" t="s">
        <v>237</v>
      </c>
      <c r="G99" s="6"/>
      <c r="H99" s="157">
        <v>3</v>
      </c>
      <c r="I99" s="11">
        <v>1.1</v>
      </c>
      <c r="J99" s="11">
        <f t="shared" si="1"/>
        <v>3.3000000000000003</v>
      </c>
      <c r="K99" s="11"/>
      <c r="L99" s="11"/>
      <c r="M99" s="22"/>
      <c r="N99" s="11" t="s">
        <v>1878</v>
      </c>
      <c r="O99" s="28" t="s">
        <v>910</v>
      </c>
      <c r="P99" s="6">
        <v>16</v>
      </c>
      <c r="Q99" s="87"/>
    </row>
    <row r="100" spans="1:17" ht="64.5" customHeight="1">
      <c r="A100" s="11">
        <v>89</v>
      </c>
      <c r="B100" s="11">
        <v>87</v>
      </c>
      <c r="C100" s="3" t="s">
        <v>122</v>
      </c>
      <c r="D100" s="3" t="s">
        <v>1291</v>
      </c>
      <c r="E100" s="3" t="s">
        <v>1292</v>
      </c>
      <c r="F100" s="6" t="s">
        <v>238</v>
      </c>
      <c r="G100" s="6">
        <v>11.22</v>
      </c>
      <c r="H100" s="157">
        <v>3</v>
      </c>
      <c r="I100" s="11">
        <v>1.1</v>
      </c>
      <c r="J100" s="11">
        <f t="shared" si="1"/>
        <v>3.3000000000000003</v>
      </c>
      <c r="K100" s="11"/>
      <c r="L100" s="11"/>
      <c r="M100" s="22"/>
      <c r="N100" s="11" t="s">
        <v>1878</v>
      </c>
      <c r="O100" s="28" t="s">
        <v>773</v>
      </c>
      <c r="P100" s="6">
        <v>17.18</v>
      </c>
      <c r="Q100" s="87"/>
    </row>
    <row r="101" spans="1:17" ht="67.5" customHeight="1">
      <c r="A101" s="11">
        <v>90</v>
      </c>
      <c r="B101" s="11">
        <v>88</v>
      </c>
      <c r="C101" s="3" t="s">
        <v>205</v>
      </c>
      <c r="D101" s="1" t="s">
        <v>1293</v>
      </c>
      <c r="E101" s="1" t="s">
        <v>1294</v>
      </c>
      <c r="F101" s="6" t="s">
        <v>237</v>
      </c>
      <c r="G101" s="6"/>
      <c r="H101" s="157">
        <v>3</v>
      </c>
      <c r="I101" s="11">
        <v>1.1</v>
      </c>
      <c r="J101" s="11">
        <f t="shared" si="1"/>
        <v>3.3000000000000003</v>
      </c>
      <c r="K101" s="11"/>
      <c r="L101" s="11"/>
      <c r="M101" s="22"/>
      <c r="N101" s="11" t="s">
        <v>1878</v>
      </c>
      <c r="O101" s="28" t="s">
        <v>768</v>
      </c>
      <c r="P101" s="6">
        <v>19</v>
      </c>
      <c r="Q101" s="87"/>
    </row>
    <row r="102" spans="1:17" ht="67.5" customHeight="1">
      <c r="A102" s="11">
        <v>91</v>
      </c>
      <c r="B102" s="11">
        <v>89</v>
      </c>
      <c r="C102" s="3" t="s">
        <v>58</v>
      </c>
      <c r="D102" s="1" t="s">
        <v>1295</v>
      </c>
      <c r="E102" s="1" t="s">
        <v>1296</v>
      </c>
      <c r="F102" s="6" t="s">
        <v>238</v>
      </c>
      <c r="G102" s="6">
        <v>11.22</v>
      </c>
      <c r="H102" s="157">
        <v>3</v>
      </c>
      <c r="I102" s="11">
        <v>1.1</v>
      </c>
      <c r="J102" s="11">
        <f t="shared" si="1"/>
        <v>3.3000000000000003</v>
      </c>
      <c r="K102" s="11"/>
      <c r="L102" s="11"/>
      <c r="M102" s="22"/>
      <c r="N102" s="11" t="s">
        <v>1878</v>
      </c>
      <c r="O102" s="28" t="s">
        <v>773</v>
      </c>
      <c r="P102" s="6">
        <v>20</v>
      </c>
      <c r="Q102" s="87"/>
    </row>
    <row r="103" spans="1:17" ht="72" customHeight="1">
      <c r="A103" s="11">
        <v>92</v>
      </c>
      <c r="B103" s="11">
        <v>90</v>
      </c>
      <c r="C103" s="3" t="s">
        <v>59</v>
      </c>
      <c r="D103" s="1" t="s">
        <v>1297</v>
      </c>
      <c r="E103" s="1" t="s">
        <v>1298</v>
      </c>
      <c r="F103" s="6" t="s">
        <v>238</v>
      </c>
      <c r="G103" s="6">
        <v>11.22</v>
      </c>
      <c r="H103" s="157">
        <v>4</v>
      </c>
      <c r="I103" s="11">
        <v>0.7</v>
      </c>
      <c r="J103" s="11">
        <f t="shared" si="1"/>
        <v>2.8</v>
      </c>
      <c r="K103" s="11"/>
      <c r="L103" s="11"/>
      <c r="M103" s="22"/>
      <c r="N103" s="11" t="s">
        <v>1878</v>
      </c>
      <c r="O103" s="28" t="s">
        <v>773</v>
      </c>
      <c r="P103" s="6" t="s">
        <v>207</v>
      </c>
      <c r="Q103" s="87"/>
    </row>
    <row r="104" spans="1:17" ht="60">
      <c r="A104" s="11">
        <v>93</v>
      </c>
      <c r="B104" s="11">
        <v>91</v>
      </c>
      <c r="C104" s="3" t="s">
        <v>60</v>
      </c>
      <c r="D104" s="1" t="s">
        <v>1299</v>
      </c>
      <c r="E104" s="1" t="s">
        <v>1300</v>
      </c>
      <c r="F104" s="6" t="s">
        <v>238</v>
      </c>
      <c r="G104" s="6">
        <v>11.22</v>
      </c>
      <c r="H104" s="157">
        <v>3</v>
      </c>
      <c r="I104" s="11">
        <v>1.1</v>
      </c>
      <c r="J104" s="11">
        <f t="shared" si="1"/>
        <v>3.3000000000000003</v>
      </c>
      <c r="K104" s="11"/>
      <c r="L104" s="11"/>
      <c r="M104" s="22"/>
      <c r="N104" s="11" t="s">
        <v>1878</v>
      </c>
      <c r="O104" s="28" t="s">
        <v>770</v>
      </c>
      <c r="P104" s="6">
        <v>22.21</v>
      </c>
      <c r="Q104" s="87"/>
    </row>
    <row r="105" spans="1:17" ht="60">
      <c r="A105" s="11">
        <v>94</v>
      </c>
      <c r="B105" s="11">
        <v>92</v>
      </c>
      <c r="C105" s="3" t="s">
        <v>61</v>
      </c>
      <c r="D105" s="1" t="s">
        <v>1301</v>
      </c>
      <c r="E105" s="1" t="s">
        <v>1302</v>
      </c>
      <c r="F105" s="6" t="s">
        <v>238</v>
      </c>
      <c r="G105" s="6">
        <v>11.22</v>
      </c>
      <c r="H105" s="157">
        <v>3</v>
      </c>
      <c r="I105" s="11">
        <v>1.1</v>
      </c>
      <c r="J105" s="11">
        <f t="shared" si="1"/>
        <v>3.3000000000000003</v>
      </c>
      <c r="K105" s="11"/>
      <c r="L105" s="11"/>
      <c r="M105" s="22"/>
      <c r="N105" s="11" t="s">
        <v>1878</v>
      </c>
      <c r="O105" s="28" t="s">
        <v>911</v>
      </c>
      <c r="P105" s="6" t="s">
        <v>208</v>
      </c>
      <c r="Q105" s="87"/>
    </row>
    <row r="106" spans="1:17" ht="65.25" customHeight="1">
      <c r="A106" s="11">
        <v>95</v>
      </c>
      <c r="B106" s="11">
        <v>93</v>
      </c>
      <c r="C106" s="3" t="s">
        <v>62</v>
      </c>
      <c r="D106" s="2" t="s">
        <v>1303</v>
      </c>
      <c r="E106" s="2" t="s">
        <v>1304</v>
      </c>
      <c r="F106" s="6" t="s">
        <v>237</v>
      </c>
      <c r="G106" s="6"/>
      <c r="H106" s="157">
        <v>3</v>
      </c>
      <c r="I106" s="11">
        <v>1.1</v>
      </c>
      <c r="J106" s="11">
        <f t="shared" si="1"/>
        <v>3.3000000000000003</v>
      </c>
      <c r="K106" s="11"/>
      <c r="L106" s="11"/>
      <c r="M106" s="22"/>
      <c r="N106" s="11" t="s">
        <v>1878</v>
      </c>
      <c r="O106" s="28" t="s">
        <v>911</v>
      </c>
      <c r="P106" s="6">
        <v>27</v>
      </c>
      <c r="Q106" s="87"/>
    </row>
    <row r="107" spans="1:17" ht="75">
      <c r="A107" s="11">
        <v>96</v>
      </c>
      <c r="B107" s="11">
        <v>94</v>
      </c>
      <c r="C107" s="2" t="s">
        <v>63</v>
      </c>
      <c r="D107" s="1" t="s">
        <v>1305</v>
      </c>
      <c r="E107" s="1" t="s">
        <v>1306</v>
      </c>
      <c r="F107" s="6" t="s">
        <v>238</v>
      </c>
      <c r="G107" s="6">
        <v>11.22</v>
      </c>
      <c r="H107" s="157">
        <v>3</v>
      </c>
      <c r="I107" s="11">
        <v>0.7</v>
      </c>
      <c r="J107" s="11">
        <f t="shared" si="1"/>
        <v>2.0999999999999996</v>
      </c>
      <c r="K107" s="11"/>
      <c r="L107" s="11"/>
      <c r="M107" s="22"/>
      <c r="N107" s="11" t="s">
        <v>1878</v>
      </c>
      <c r="O107" s="28" t="s">
        <v>776</v>
      </c>
      <c r="P107" s="6">
        <v>29</v>
      </c>
      <c r="Q107" s="87"/>
    </row>
    <row r="108" spans="1:17" ht="60">
      <c r="A108" s="11">
        <v>97</v>
      </c>
      <c r="B108" s="11">
        <v>95</v>
      </c>
      <c r="C108" s="3" t="s">
        <v>64</v>
      </c>
      <c r="D108" s="1" t="s">
        <v>1307</v>
      </c>
      <c r="E108" s="1" t="s">
        <v>1308</v>
      </c>
      <c r="F108" s="6" t="s">
        <v>238</v>
      </c>
      <c r="G108" s="6">
        <v>11.22</v>
      </c>
      <c r="H108" s="157">
        <v>3</v>
      </c>
      <c r="I108" s="11">
        <v>0.7</v>
      </c>
      <c r="J108" s="11">
        <f t="shared" si="1"/>
        <v>2.0999999999999996</v>
      </c>
      <c r="K108" s="11"/>
      <c r="L108" s="11"/>
      <c r="M108" s="22"/>
      <c r="N108" s="11" t="s">
        <v>1878</v>
      </c>
      <c r="O108" s="28" t="s">
        <v>745</v>
      </c>
      <c r="P108" s="6">
        <v>31</v>
      </c>
      <c r="Q108" s="87"/>
    </row>
    <row r="109" spans="1:17" ht="141.75" customHeight="1">
      <c r="A109" s="11">
        <v>98</v>
      </c>
      <c r="B109" s="11">
        <v>96</v>
      </c>
      <c r="C109" s="3" t="s">
        <v>102</v>
      </c>
      <c r="D109" s="1" t="s">
        <v>1309</v>
      </c>
      <c r="E109" s="1" t="s">
        <v>1310</v>
      </c>
      <c r="F109" s="6" t="s">
        <v>238</v>
      </c>
      <c r="G109" s="6">
        <v>11.22</v>
      </c>
      <c r="H109" s="157">
        <v>5</v>
      </c>
      <c r="I109" s="11">
        <v>0.7</v>
      </c>
      <c r="J109" s="11">
        <f t="shared" si="1"/>
        <v>3.5</v>
      </c>
      <c r="K109" s="11"/>
      <c r="L109" s="11"/>
      <c r="M109" s="22"/>
      <c r="N109" s="11" t="s">
        <v>1878</v>
      </c>
      <c r="O109" s="28" t="s">
        <v>912</v>
      </c>
      <c r="P109" s="6">
        <v>2.3</v>
      </c>
      <c r="Q109" s="87"/>
    </row>
    <row r="110" spans="1:17" ht="69.75" customHeight="1">
      <c r="A110" s="11">
        <v>99</v>
      </c>
      <c r="B110" s="11">
        <v>97</v>
      </c>
      <c r="C110" s="3" t="s">
        <v>65</v>
      </c>
      <c r="D110" s="1" t="s">
        <v>1311</v>
      </c>
      <c r="E110" s="1" t="s">
        <v>1312</v>
      </c>
      <c r="F110" s="6" t="s">
        <v>238</v>
      </c>
      <c r="G110" s="6">
        <v>11.22</v>
      </c>
      <c r="H110" s="157">
        <v>3</v>
      </c>
      <c r="I110" s="11">
        <v>0.8</v>
      </c>
      <c r="J110" s="11">
        <f t="shared" si="1"/>
        <v>2.4000000000000004</v>
      </c>
      <c r="K110" s="11"/>
      <c r="L110" s="11"/>
      <c r="M110" s="22"/>
      <c r="N110" s="11" t="s">
        <v>1878</v>
      </c>
      <c r="O110" s="28" t="s">
        <v>771</v>
      </c>
      <c r="P110" s="6">
        <v>9</v>
      </c>
      <c r="Q110" s="87"/>
    </row>
    <row r="111" spans="1:17" ht="60">
      <c r="A111" s="11">
        <v>100</v>
      </c>
      <c r="B111" s="11">
        <v>98</v>
      </c>
      <c r="C111" s="3" t="s">
        <v>66</v>
      </c>
      <c r="D111" s="1" t="s">
        <v>1313</v>
      </c>
      <c r="E111" s="1" t="s">
        <v>1314</v>
      </c>
      <c r="F111" s="6" t="s">
        <v>238</v>
      </c>
      <c r="G111" s="6">
        <v>11.22</v>
      </c>
      <c r="H111" s="157">
        <v>4</v>
      </c>
      <c r="I111" s="11">
        <v>0.7</v>
      </c>
      <c r="J111" s="11">
        <f t="shared" si="1"/>
        <v>2.8</v>
      </c>
      <c r="K111" s="11"/>
      <c r="L111" s="11"/>
      <c r="M111" s="22"/>
      <c r="N111" s="11" t="s">
        <v>1878</v>
      </c>
      <c r="O111" s="28" t="s">
        <v>771</v>
      </c>
      <c r="P111" s="6">
        <v>16</v>
      </c>
      <c r="Q111" s="87"/>
    </row>
    <row r="112" spans="1:17" ht="66" customHeight="1">
      <c r="A112" s="11">
        <v>101</v>
      </c>
      <c r="B112" s="11">
        <v>99</v>
      </c>
      <c r="C112" s="3" t="s">
        <v>86</v>
      </c>
      <c r="D112" s="1" t="s">
        <v>1315</v>
      </c>
      <c r="E112" s="1" t="s">
        <v>1316</v>
      </c>
      <c r="F112" s="6" t="s">
        <v>238</v>
      </c>
      <c r="G112" s="6">
        <v>11.22</v>
      </c>
      <c r="H112" s="157">
        <v>4</v>
      </c>
      <c r="I112" s="11">
        <v>0.8</v>
      </c>
      <c r="J112" s="11">
        <f t="shared" si="1"/>
        <v>3.2</v>
      </c>
      <c r="K112" s="11"/>
      <c r="L112" s="11"/>
      <c r="M112" s="22"/>
      <c r="N112" s="11" t="s">
        <v>1878</v>
      </c>
      <c r="O112" s="28" t="s">
        <v>771</v>
      </c>
      <c r="P112" s="6" t="s">
        <v>209</v>
      </c>
      <c r="Q112" s="87"/>
    </row>
    <row r="113" spans="1:17" ht="60.75" customHeight="1">
      <c r="A113" s="11">
        <v>102</v>
      </c>
      <c r="B113" s="11">
        <v>100</v>
      </c>
      <c r="C113" s="3" t="s">
        <v>85</v>
      </c>
      <c r="D113" s="1" t="s">
        <v>1317</v>
      </c>
      <c r="E113" s="1" t="s">
        <v>1318</v>
      </c>
      <c r="F113" s="6" t="s">
        <v>238</v>
      </c>
      <c r="G113" s="6">
        <v>11.22</v>
      </c>
      <c r="H113" s="157">
        <v>1</v>
      </c>
      <c r="I113" s="11">
        <v>0.7</v>
      </c>
      <c r="J113" s="11">
        <f t="shared" si="1"/>
        <v>0.7</v>
      </c>
      <c r="K113" s="11"/>
      <c r="L113" s="11"/>
      <c r="M113" s="22"/>
      <c r="N113" s="11" t="s">
        <v>1878</v>
      </c>
      <c r="O113" s="28" t="s">
        <v>771</v>
      </c>
      <c r="P113" s="6" t="s">
        <v>210</v>
      </c>
      <c r="Q113" s="87"/>
    </row>
    <row r="114" spans="1:17" ht="69" customHeight="1">
      <c r="A114" s="11">
        <v>103</v>
      </c>
      <c r="B114" s="11">
        <v>101</v>
      </c>
      <c r="C114" s="3" t="s">
        <v>104</v>
      </c>
      <c r="D114" s="57" t="s">
        <v>1319</v>
      </c>
      <c r="E114" s="57" t="s">
        <v>1320</v>
      </c>
      <c r="F114" s="6" t="s">
        <v>238</v>
      </c>
      <c r="G114" s="6">
        <v>11.22</v>
      </c>
      <c r="H114" s="157">
        <v>4</v>
      </c>
      <c r="I114" s="11">
        <v>0.7</v>
      </c>
      <c r="J114" s="11">
        <f t="shared" si="1"/>
        <v>2.8</v>
      </c>
      <c r="K114" s="11"/>
      <c r="L114" s="11"/>
      <c r="M114" s="22"/>
      <c r="N114" s="11" t="s">
        <v>1878</v>
      </c>
      <c r="O114" s="28" t="s">
        <v>773</v>
      </c>
      <c r="P114" s="6" t="s">
        <v>211</v>
      </c>
      <c r="Q114" s="87"/>
    </row>
    <row r="115" spans="1:17" ht="62.25" customHeight="1">
      <c r="A115" s="11">
        <v>104</v>
      </c>
      <c r="B115" s="11">
        <v>102</v>
      </c>
      <c r="C115" s="3" t="s">
        <v>87</v>
      </c>
      <c r="D115" s="57" t="s">
        <v>1321</v>
      </c>
      <c r="E115" s="57" t="s">
        <v>1322</v>
      </c>
      <c r="F115" s="6" t="s">
        <v>238</v>
      </c>
      <c r="G115" s="6">
        <v>11.22</v>
      </c>
      <c r="H115" s="157">
        <v>4</v>
      </c>
      <c r="I115" s="11">
        <v>0.7</v>
      </c>
      <c r="J115" s="11">
        <f t="shared" si="1"/>
        <v>2.8</v>
      </c>
      <c r="K115" s="11"/>
      <c r="L115" s="11"/>
      <c r="M115" s="22"/>
      <c r="N115" s="11" t="s">
        <v>1878</v>
      </c>
      <c r="O115" s="28" t="s">
        <v>773</v>
      </c>
      <c r="P115" s="6" t="s">
        <v>214</v>
      </c>
      <c r="Q115" s="87"/>
    </row>
    <row r="116" spans="1:17" ht="67.5" customHeight="1">
      <c r="A116" s="11">
        <v>105</v>
      </c>
      <c r="B116" s="11">
        <v>103</v>
      </c>
      <c r="C116" s="3" t="s">
        <v>88</v>
      </c>
      <c r="D116" s="1" t="s">
        <v>1323</v>
      </c>
      <c r="E116" s="1" t="s">
        <v>1324</v>
      </c>
      <c r="F116" s="6" t="s">
        <v>238</v>
      </c>
      <c r="G116" s="6">
        <v>11.22</v>
      </c>
      <c r="H116" s="157">
        <v>4</v>
      </c>
      <c r="I116" s="11">
        <v>0.7</v>
      </c>
      <c r="J116" s="11">
        <f t="shared" si="1"/>
        <v>2.8</v>
      </c>
      <c r="K116" s="11"/>
      <c r="L116" s="11"/>
      <c r="M116" s="22"/>
      <c r="N116" s="11" t="s">
        <v>1878</v>
      </c>
      <c r="O116" s="28" t="s">
        <v>773</v>
      </c>
      <c r="P116" s="6" t="s">
        <v>212</v>
      </c>
      <c r="Q116" s="87"/>
    </row>
    <row r="117" spans="1:17" ht="65.25" customHeight="1">
      <c r="A117" s="11">
        <v>106</v>
      </c>
      <c r="B117" s="11">
        <v>104</v>
      </c>
      <c r="C117" s="3" t="s">
        <v>89</v>
      </c>
      <c r="D117" s="1" t="s">
        <v>1325</v>
      </c>
      <c r="E117" s="1" t="s">
        <v>1326</v>
      </c>
      <c r="F117" s="6" t="s">
        <v>238</v>
      </c>
      <c r="G117" s="6">
        <v>11.22</v>
      </c>
      <c r="H117" s="157">
        <v>4</v>
      </c>
      <c r="I117" s="11">
        <v>0.7</v>
      </c>
      <c r="J117" s="11">
        <f t="shared" si="1"/>
        <v>2.8</v>
      </c>
      <c r="K117" s="11"/>
      <c r="L117" s="11"/>
      <c r="M117" s="22"/>
      <c r="N117" s="11" t="s">
        <v>1878</v>
      </c>
      <c r="O117" s="28" t="s">
        <v>773</v>
      </c>
      <c r="P117" s="6">
        <v>38.37</v>
      </c>
      <c r="Q117" s="87"/>
    </row>
    <row r="118" spans="1:17" ht="69" customHeight="1">
      <c r="A118" s="11">
        <v>107</v>
      </c>
      <c r="B118" s="11">
        <v>105</v>
      </c>
      <c r="C118" s="3" t="s">
        <v>90</v>
      </c>
      <c r="D118" s="11" t="s">
        <v>1327</v>
      </c>
      <c r="E118" s="11" t="s">
        <v>1328</v>
      </c>
      <c r="F118" s="6" t="s">
        <v>238</v>
      </c>
      <c r="G118" s="6">
        <v>11.22</v>
      </c>
      <c r="H118" s="157">
        <v>4</v>
      </c>
      <c r="I118" s="11">
        <v>0.7</v>
      </c>
      <c r="J118" s="11">
        <f t="shared" si="1"/>
        <v>2.8</v>
      </c>
      <c r="K118" s="11"/>
      <c r="L118" s="11"/>
      <c r="M118" s="22"/>
      <c r="N118" s="11" t="s">
        <v>1878</v>
      </c>
      <c r="O118" s="28" t="s">
        <v>773</v>
      </c>
      <c r="P118" s="6" t="s">
        <v>165</v>
      </c>
      <c r="Q118" s="87"/>
    </row>
    <row r="119" spans="1:17" ht="68.25" customHeight="1">
      <c r="A119" s="11">
        <v>108</v>
      </c>
      <c r="B119" s="11">
        <v>106</v>
      </c>
      <c r="C119" s="3" t="s">
        <v>91</v>
      </c>
      <c r="D119" s="11" t="s">
        <v>1329</v>
      </c>
      <c r="E119" s="11" t="s">
        <v>1330</v>
      </c>
      <c r="F119" s="6" t="s">
        <v>244</v>
      </c>
      <c r="G119" s="6">
        <v>11.22</v>
      </c>
      <c r="H119" s="157">
        <v>2</v>
      </c>
      <c r="I119" s="11">
        <v>0.7</v>
      </c>
      <c r="J119" s="11">
        <f t="shared" si="1"/>
        <v>1.4</v>
      </c>
      <c r="K119" s="11"/>
      <c r="L119" s="11"/>
      <c r="M119" s="22"/>
      <c r="N119" s="11" t="s">
        <v>1878</v>
      </c>
      <c r="O119" s="28" t="s">
        <v>773</v>
      </c>
      <c r="P119" s="6">
        <v>61</v>
      </c>
      <c r="Q119" s="87"/>
    </row>
    <row r="120" spans="1:17" ht="62.25" customHeight="1">
      <c r="A120" s="11">
        <v>109</v>
      </c>
      <c r="B120" s="11">
        <v>107</v>
      </c>
      <c r="C120" s="3" t="s">
        <v>213</v>
      </c>
      <c r="D120" s="1" t="s">
        <v>1331</v>
      </c>
      <c r="E120" s="1" t="s">
        <v>1332</v>
      </c>
      <c r="F120" s="6" t="s">
        <v>238</v>
      </c>
      <c r="G120" s="6">
        <v>11.22</v>
      </c>
      <c r="H120" s="157">
        <v>4</v>
      </c>
      <c r="I120" s="11">
        <v>0.8</v>
      </c>
      <c r="J120" s="11">
        <f t="shared" si="1"/>
        <v>3.2</v>
      </c>
      <c r="K120" s="11"/>
      <c r="L120" s="11"/>
      <c r="M120" s="22"/>
      <c r="N120" s="11" t="s">
        <v>1878</v>
      </c>
      <c r="O120" s="28" t="s">
        <v>771</v>
      </c>
      <c r="P120" s="6">
        <v>51.53</v>
      </c>
      <c r="Q120" s="87"/>
    </row>
    <row r="121" spans="1:17" ht="68.25" customHeight="1">
      <c r="A121" s="11">
        <v>110</v>
      </c>
      <c r="B121" s="11">
        <v>108</v>
      </c>
      <c r="C121" s="3" t="s">
        <v>97</v>
      </c>
      <c r="D121" s="1" t="s">
        <v>1333</v>
      </c>
      <c r="E121" s="1" t="s">
        <v>1334</v>
      </c>
      <c r="F121" s="6" t="s">
        <v>238</v>
      </c>
      <c r="G121" s="6">
        <v>11.22</v>
      </c>
      <c r="H121" s="157">
        <v>2</v>
      </c>
      <c r="I121" s="11">
        <v>0.75</v>
      </c>
      <c r="J121" s="11">
        <f t="shared" si="1"/>
        <v>1.5</v>
      </c>
      <c r="K121" s="11"/>
      <c r="L121" s="11"/>
      <c r="M121" s="22"/>
      <c r="N121" s="11" t="s">
        <v>1878</v>
      </c>
      <c r="O121" s="28" t="s">
        <v>765</v>
      </c>
      <c r="P121" s="6" t="s">
        <v>166</v>
      </c>
      <c r="Q121" s="87"/>
    </row>
    <row r="122" spans="1:17" ht="62.25" customHeight="1">
      <c r="A122" s="11">
        <v>111</v>
      </c>
      <c r="B122" s="11">
        <v>109</v>
      </c>
      <c r="C122" s="3" t="s">
        <v>98</v>
      </c>
      <c r="D122" s="1" t="s">
        <v>1335</v>
      </c>
      <c r="E122" s="1" t="s">
        <v>1336</v>
      </c>
      <c r="F122" s="6" t="s">
        <v>238</v>
      </c>
      <c r="G122" s="6">
        <v>11.22</v>
      </c>
      <c r="H122" s="157">
        <v>0</v>
      </c>
      <c r="I122" s="11">
        <v>0.75</v>
      </c>
      <c r="J122" s="11">
        <f t="shared" si="1"/>
        <v>0</v>
      </c>
      <c r="K122" s="11"/>
      <c r="L122" s="11"/>
      <c r="M122" s="22"/>
      <c r="N122" s="11" t="s">
        <v>1878</v>
      </c>
      <c r="O122" s="28" t="s">
        <v>765</v>
      </c>
      <c r="P122" s="6" t="s">
        <v>167</v>
      </c>
      <c r="Q122" s="87"/>
    </row>
    <row r="123" spans="1:17" ht="65.25" customHeight="1">
      <c r="A123" s="1">
        <v>112</v>
      </c>
      <c r="B123" s="1">
        <v>110</v>
      </c>
      <c r="C123" s="3" t="s">
        <v>103</v>
      </c>
      <c r="D123" s="3" t="s">
        <v>1337</v>
      </c>
      <c r="E123" s="3" t="s">
        <v>1338</v>
      </c>
      <c r="F123" s="3" t="s">
        <v>240</v>
      </c>
      <c r="G123" s="3">
        <v>11.22</v>
      </c>
      <c r="H123" s="157">
        <v>2</v>
      </c>
      <c r="I123" s="1">
        <v>0.7</v>
      </c>
      <c r="J123" s="1">
        <f t="shared" si="1"/>
        <v>1.4</v>
      </c>
      <c r="K123" s="1"/>
      <c r="L123" s="1"/>
      <c r="M123" s="38"/>
      <c r="N123" s="11" t="s">
        <v>1878</v>
      </c>
      <c r="O123" s="36" t="s">
        <v>773</v>
      </c>
      <c r="P123" s="3">
        <v>4</v>
      </c>
      <c r="Q123" s="87"/>
    </row>
    <row r="124" spans="1:17" ht="63.75" customHeight="1">
      <c r="A124" s="11">
        <v>113</v>
      </c>
      <c r="B124" s="11">
        <v>111</v>
      </c>
      <c r="C124" s="3" t="s">
        <v>67</v>
      </c>
      <c r="D124" s="1" t="s">
        <v>1339</v>
      </c>
      <c r="E124" s="1" t="s">
        <v>1340</v>
      </c>
      <c r="F124" s="6" t="s">
        <v>238</v>
      </c>
      <c r="G124" s="6">
        <v>11.22</v>
      </c>
      <c r="H124" s="157">
        <v>5</v>
      </c>
      <c r="I124" s="11">
        <v>0.7</v>
      </c>
      <c r="J124" s="11">
        <f t="shared" si="1"/>
        <v>3.5</v>
      </c>
      <c r="K124" s="11"/>
      <c r="L124" s="11"/>
      <c r="M124" s="22"/>
      <c r="N124" s="11" t="s">
        <v>1878</v>
      </c>
      <c r="O124" s="28" t="s">
        <v>774</v>
      </c>
      <c r="P124" s="6" t="s">
        <v>156</v>
      </c>
      <c r="Q124" s="87"/>
    </row>
    <row r="125" spans="1:17" ht="66.75" customHeight="1">
      <c r="A125" s="11">
        <v>114</v>
      </c>
      <c r="B125" s="11">
        <v>112</v>
      </c>
      <c r="C125" s="3" t="s">
        <v>68</v>
      </c>
      <c r="D125" s="1" t="s">
        <v>1341</v>
      </c>
      <c r="E125" s="1" t="s">
        <v>1342</v>
      </c>
      <c r="F125" s="6" t="s">
        <v>238</v>
      </c>
      <c r="G125" s="6">
        <v>11.22</v>
      </c>
      <c r="H125" s="157">
        <v>2</v>
      </c>
      <c r="I125" s="11">
        <v>0.7</v>
      </c>
      <c r="J125" s="11">
        <f t="shared" si="1"/>
        <v>1.4</v>
      </c>
      <c r="K125" s="11"/>
      <c r="L125" s="11"/>
      <c r="M125" s="22"/>
      <c r="N125" s="11" t="s">
        <v>1878</v>
      </c>
      <c r="O125" s="28" t="s">
        <v>774</v>
      </c>
      <c r="P125" s="6" t="s">
        <v>157</v>
      </c>
      <c r="Q125" s="87"/>
    </row>
    <row r="126" spans="1:17" ht="63.75" customHeight="1">
      <c r="A126" s="11">
        <v>115</v>
      </c>
      <c r="B126" s="11">
        <v>113</v>
      </c>
      <c r="C126" s="3" t="s">
        <v>69</v>
      </c>
      <c r="D126" s="1" t="s">
        <v>1343</v>
      </c>
      <c r="E126" s="1" t="s">
        <v>1344</v>
      </c>
      <c r="F126" s="6" t="s">
        <v>238</v>
      </c>
      <c r="G126" s="6">
        <v>11.22</v>
      </c>
      <c r="H126" s="157">
        <v>4</v>
      </c>
      <c r="I126" s="11">
        <v>0.7</v>
      </c>
      <c r="J126" s="11">
        <f t="shared" si="1"/>
        <v>2.8</v>
      </c>
      <c r="K126" s="11"/>
      <c r="L126" s="11"/>
      <c r="M126" s="22"/>
      <c r="N126" s="11" t="s">
        <v>1878</v>
      </c>
      <c r="O126" s="28" t="s">
        <v>774</v>
      </c>
      <c r="P126" s="6" t="s">
        <v>158</v>
      </c>
      <c r="Q126" s="87"/>
    </row>
    <row r="127" spans="1:17" ht="70.5" customHeight="1">
      <c r="A127" s="11">
        <v>116</v>
      </c>
      <c r="B127" s="11">
        <v>114</v>
      </c>
      <c r="C127" s="3" t="s">
        <v>99</v>
      </c>
      <c r="D127" s="1" t="s">
        <v>1345</v>
      </c>
      <c r="E127" s="1" t="s">
        <v>1346</v>
      </c>
      <c r="F127" s="6" t="s">
        <v>238</v>
      </c>
      <c r="G127" s="6">
        <v>11.22</v>
      </c>
      <c r="H127" s="157">
        <v>5</v>
      </c>
      <c r="I127" s="11">
        <v>0.7</v>
      </c>
      <c r="J127" s="11">
        <f t="shared" si="1"/>
        <v>3.5</v>
      </c>
      <c r="K127" s="11"/>
      <c r="L127" s="11"/>
      <c r="M127" s="22"/>
      <c r="N127" s="11" t="s">
        <v>1878</v>
      </c>
      <c r="O127" s="28" t="s">
        <v>774</v>
      </c>
      <c r="P127" s="6" t="s">
        <v>159</v>
      </c>
      <c r="Q127" s="87"/>
    </row>
    <row r="128" spans="1:17" ht="62.25" customHeight="1">
      <c r="A128" s="11">
        <v>117</v>
      </c>
      <c r="B128" s="11">
        <v>115</v>
      </c>
      <c r="C128" s="3" t="s">
        <v>70</v>
      </c>
      <c r="D128" s="1" t="s">
        <v>1347</v>
      </c>
      <c r="E128" s="1" t="s">
        <v>1348</v>
      </c>
      <c r="F128" s="6" t="s">
        <v>238</v>
      </c>
      <c r="G128" s="6">
        <v>11.22</v>
      </c>
      <c r="H128" s="157">
        <v>4</v>
      </c>
      <c r="I128" s="11">
        <v>0.7</v>
      </c>
      <c r="J128" s="11">
        <f t="shared" si="1"/>
        <v>2.8</v>
      </c>
      <c r="K128" s="11"/>
      <c r="L128" s="11"/>
      <c r="M128" s="22"/>
      <c r="N128" s="11" t="s">
        <v>1878</v>
      </c>
      <c r="O128" s="28" t="s">
        <v>774</v>
      </c>
      <c r="P128" s="6" t="s">
        <v>160</v>
      </c>
      <c r="Q128" s="87"/>
    </row>
    <row r="129" spans="1:17" ht="68.25" customHeight="1">
      <c r="A129" s="11">
        <v>118</v>
      </c>
      <c r="B129" s="11">
        <v>116</v>
      </c>
      <c r="C129" s="3" t="s">
        <v>71</v>
      </c>
      <c r="D129" s="1" t="s">
        <v>1349</v>
      </c>
      <c r="E129" s="1" t="s">
        <v>1350</v>
      </c>
      <c r="F129" s="6" t="s">
        <v>238</v>
      </c>
      <c r="G129" s="6">
        <v>11.22</v>
      </c>
      <c r="H129" s="157">
        <v>1</v>
      </c>
      <c r="I129" s="11">
        <v>0.7</v>
      </c>
      <c r="J129" s="11">
        <f t="shared" si="1"/>
        <v>0.7</v>
      </c>
      <c r="K129" s="11"/>
      <c r="L129" s="11"/>
      <c r="M129" s="22"/>
      <c r="N129" s="11" t="s">
        <v>1878</v>
      </c>
      <c r="O129" s="28" t="s">
        <v>774</v>
      </c>
      <c r="P129" s="6" t="s">
        <v>161</v>
      </c>
      <c r="Q129" s="87"/>
    </row>
    <row r="130" spans="1:17" ht="61.5" customHeight="1">
      <c r="A130" s="11">
        <v>119</v>
      </c>
      <c r="B130" s="11">
        <v>117</v>
      </c>
      <c r="C130" s="3" t="s">
        <v>72</v>
      </c>
      <c r="D130" s="1" t="s">
        <v>1351</v>
      </c>
      <c r="E130" s="1" t="s">
        <v>1352</v>
      </c>
      <c r="F130" s="6" t="s">
        <v>238</v>
      </c>
      <c r="G130" s="6">
        <v>11.22</v>
      </c>
      <c r="H130" s="157">
        <v>1</v>
      </c>
      <c r="I130" s="11">
        <v>0.7</v>
      </c>
      <c r="J130" s="11">
        <f t="shared" si="1"/>
        <v>0.7</v>
      </c>
      <c r="K130" s="11"/>
      <c r="L130" s="11"/>
      <c r="M130" s="22"/>
      <c r="N130" s="11" t="s">
        <v>1878</v>
      </c>
      <c r="O130" s="28" t="s">
        <v>774</v>
      </c>
      <c r="P130" s="6" t="s">
        <v>156</v>
      </c>
      <c r="Q130" s="87"/>
    </row>
    <row r="131" spans="1:17" ht="69" customHeight="1">
      <c r="A131" s="11">
        <v>120</v>
      </c>
      <c r="B131" s="11">
        <v>118</v>
      </c>
      <c r="C131" s="3" t="s">
        <v>105</v>
      </c>
      <c r="D131" s="1" t="s">
        <v>1353</v>
      </c>
      <c r="E131" s="1" t="s">
        <v>1354</v>
      </c>
      <c r="F131" s="6" t="s">
        <v>238</v>
      </c>
      <c r="G131" s="6">
        <v>11.22</v>
      </c>
      <c r="H131" s="157">
        <v>1</v>
      </c>
      <c r="I131" s="11">
        <v>0.7</v>
      </c>
      <c r="J131" s="11">
        <f t="shared" si="1"/>
        <v>0.7</v>
      </c>
      <c r="K131" s="11"/>
      <c r="L131" s="11"/>
      <c r="M131" s="22"/>
      <c r="N131" s="11" t="s">
        <v>1878</v>
      </c>
      <c r="O131" s="28" t="s">
        <v>774</v>
      </c>
      <c r="P131" s="6" t="s">
        <v>156</v>
      </c>
      <c r="Q131" s="87"/>
    </row>
    <row r="132" spans="1:17" ht="63.75" customHeight="1">
      <c r="A132" s="11">
        <v>121</v>
      </c>
      <c r="B132" s="11">
        <v>119</v>
      </c>
      <c r="C132" s="3" t="s">
        <v>73</v>
      </c>
      <c r="D132" s="1" t="s">
        <v>1355</v>
      </c>
      <c r="E132" s="1" t="s">
        <v>1356</v>
      </c>
      <c r="F132" s="6" t="s">
        <v>238</v>
      </c>
      <c r="G132" s="6">
        <v>11.22</v>
      </c>
      <c r="H132" s="157">
        <v>5</v>
      </c>
      <c r="I132" s="11">
        <v>0.7</v>
      </c>
      <c r="J132" s="11">
        <f t="shared" si="1"/>
        <v>3.5</v>
      </c>
      <c r="K132" s="11"/>
      <c r="L132" s="11"/>
      <c r="M132" s="22"/>
      <c r="N132" s="11" t="s">
        <v>1878</v>
      </c>
      <c r="O132" s="28" t="s">
        <v>774</v>
      </c>
      <c r="P132" s="6" t="s">
        <v>162</v>
      </c>
      <c r="Q132" s="87"/>
    </row>
    <row r="133" spans="1:17" ht="63.75" customHeight="1">
      <c r="A133" s="11">
        <v>122</v>
      </c>
      <c r="B133" s="11">
        <v>120</v>
      </c>
      <c r="C133" s="3" t="s">
        <v>100</v>
      </c>
      <c r="D133" s="1" t="s">
        <v>1357</v>
      </c>
      <c r="E133" s="1" t="s">
        <v>1358</v>
      </c>
      <c r="F133" s="6" t="s">
        <v>238</v>
      </c>
      <c r="G133" s="6">
        <v>11.22</v>
      </c>
      <c r="H133" s="157">
        <v>3</v>
      </c>
      <c r="I133" s="11">
        <v>0.7</v>
      </c>
      <c r="J133" s="11">
        <f t="shared" si="1"/>
        <v>2.0999999999999996</v>
      </c>
      <c r="K133" s="11"/>
      <c r="L133" s="11"/>
      <c r="M133" s="22"/>
      <c r="N133" s="11" t="s">
        <v>1878</v>
      </c>
      <c r="O133" s="28" t="s">
        <v>774</v>
      </c>
      <c r="P133" s="6" t="s">
        <v>163</v>
      </c>
      <c r="Q133" s="87"/>
    </row>
    <row r="134" spans="1:17" ht="69" customHeight="1">
      <c r="A134" s="11">
        <v>123</v>
      </c>
      <c r="B134" s="11">
        <v>121</v>
      </c>
      <c r="C134" s="3" t="s">
        <v>74</v>
      </c>
      <c r="D134" s="1" t="s">
        <v>1359</v>
      </c>
      <c r="E134" s="1" t="s">
        <v>1360</v>
      </c>
      <c r="F134" s="6" t="s">
        <v>238</v>
      </c>
      <c r="G134" s="6">
        <v>11.22</v>
      </c>
      <c r="H134" s="157">
        <v>4</v>
      </c>
      <c r="I134" s="11">
        <v>0.7</v>
      </c>
      <c r="J134" s="11">
        <f t="shared" si="1"/>
        <v>2.8</v>
      </c>
      <c r="K134" s="11"/>
      <c r="L134" s="11"/>
      <c r="M134" s="22"/>
      <c r="N134" s="11" t="s">
        <v>1878</v>
      </c>
      <c r="O134" s="28" t="s">
        <v>774</v>
      </c>
      <c r="P134" s="6" t="s">
        <v>164</v>
      </c>
      <c r="Q134" s="87"/>
    </row>
    <row r="135" spans="1:17" ht="68.25" customHeight="1">
      <c r="A135" s="11">
        <v>124</v>
      </c>
      <c r="B135" s="11">
        <v>122</v>
      </c>
      <c r="C135" s="3" t="s">
        <v>75</v>
      </c>
      <c r="D135" s="1" t="s">
        <v>1361</v>
      </c>
      <c r="E135" s="1" t="s">
        <v>1362</v>
      </c>
      <c r="F135" s="6" t="s">
        <v>238</v>
      </c>
      <c r="G135" s="6">
        <v>11.22</v>
      </c>
      <c r="H135" s="157">
        <v>3</v>
      </c>
      <c r="I135" s="11">
        <v>0.7</v>
      </c>
      <c r="J135" s="11">
        <f t="shared" si="1"/>
        <v>2.0999999999999996</v>
      </c>
      <c r="K135" s="11"/>
      <c r="L135" s="11"/>
      <c r="M135" s="22"/>
      <c r="N135" s="11" t="s">
        <v>1878</v>
      </c>
      <c r="O135" s="28" t="s">
        <v>774</v>
      </c>
      <c r="P135" s="6" t="s">
        <v>1032</v>
      </c>
      <c r="Q135" s="87"/>
    </row>
    <row r="136" spans="1:17" ht="60" customHeight="1">
      <c r="A136" s="11">
        <v>125</v>
      </c>
      <c r="B136" s="11">
        <v>123</v>
      </c>
      <c r="C136" s="3" t="s">
        <v>76</v>
      </c>
      <c r="D136" s="1" t="s">
        <v>1363</v>
      </c>
      <c r="E136" s="1" t="s">
        <v>1364</v>
      </c>
      <c r="F136" s="6" t="s">
        <v>238</v>
      </c>
      <c r="G136" s="6">
        <v>11.22</v>
      </c>
      <c r="H136" s="157">
        <v>3</v>
      </c>
      <c r="I136" s="11">
        <v>0.7</v>
      </c>
      <c r="J136" s="11">
        <f t="shared" si="1"/>
        <v>2.0999999999999996</v>
      </c>
      <c r="K136" s="11"/>
      <c r="L136" s="11"/>
      <c r="M136" s="22"/>
      <c r="N136" s="11" t="s">
        <v>1878</v>
      </c>
      <c r="O136" s="28" t="s">
        <v>775</v>
      </c>
      <c r="P136" s="6" t="s">
        <v>168</v>
      </c>
      <c r="Q136" s="87"/>
    </row>
    <row r="137" spans="1:17" ht="64.5" customHeight="1">
      <c r="A137" s="11">
        <v>126</v>
      </c>
      <c r="B137" s="11">
        <v>124</v>
      </c>
      <c r="C137" s="3" t="s">
        <v>77</v>
      </c>
      <c r="D137" s="1" t="s">
        <v>1365</v>
      </c>
      <c r="E137" s="1" t="s">
        <v>1366</v>
      </c>
      <c r="F137" s="6" t="s">
        <v>238</v>
      </c>
      <c r="G137" s="6">
        <v>11.22</v>
      </c>
      <c r="H137" s="157">
        <v>2</v>
      </c>
      <c r="I137" s="11">
        <v>0.7</v>
      </c>
      <c r="J137" s="11">
        <f t="shared" si="1"/>
        <v>1.4</v>
      </c>
      <c r="K137" s="11"/>
      <c r="L137" s="11"/>
      <c r="M137" s="22"/>
      <c r="N137" s="11" t="s">
        <v>1878</v>
      </c>
      <c r="O137" s="28" t="s">
        <v>775</v>
      </c>
      <c r="P137" s="6" t="s">
        <v>169</v>
      </c>
      <c r="Q137" s="87"/>
    </row>
    <row r="138" spans="1:17" ht="63.75" customHeight="1">
      <c r="A138" s="11">
        <v>127</v>
      </c>
      <c r="B138" s="11">
        <v>125</v>
      </c>
      <c r="C138" s="3" t="s">
        <v>78</v>
      </c>
      <c r="D138" s="1" t="s">
        <v>1367</v>
      </c>
      <c r="E138" s="1" t="s">
        <v>1368</v>
      </c>
      <c r="F138" s="6" t="s">
        <v>238</v>
      </c>
      <c r="G138" s="6">
        <v>11.22</v>
      </c>
      <c r="H138" s="157">
        <v>4</v>
      </c>
      <c r="I138" s="11">
        <v>0.7</v>
      </c>
      <c r="J138" s="11">
        <f t="shared" si="1"/>
        <v>2.8</v>
      </c>
      <c r="K138" s="11"/>
      <c r="L138" s="11"/>
      <c r="M138" s="22"/>
      <c r="N138" s="11" t="s">
        <v>1878</v>
      </c>
      <c r="O138" s="28" t="s">
        <v>775</v>
      </c>
      <c r="P138" s="6" t="s">
        <v>170</v>
      </c>
      <c r="Q138" s="87"/>
    </row>
    <row r="139" spans="1:17" ht="62.25" customHeight="1">
      <c r="A139" s="11">
        <v>128</v>
      </c>
      <c r="B139" s="11">
        <v>126</v>
      </c>
      <c r="C139" s="3" t="s">
        <v>79</v>
      </c>
      <c r="D139" s="1" t="s">
        <v>1369</v>
      </c>
      <c r="E139" s="1" t="s">
        <v>1370</v>
      </c>
      <c r="F139" s="6" t="s">
        <v>238</v>
      </c>
      <c r="G139" s="6">
        <v>11.22</v>
      </c>
      <c r="H139" s="157">
        <v>4</v>
      </c>
      <c r="I139" s="11">
        <v>0.7</v>
      </c>
      <c r="J139" s="11">
        <f t="shared" si="1"/>
        <v>2.8</v>
      </c>
      <c r="K139" s="11"/>
      <c r="L139" s="11"/>
      <c r="M139" s="22"/>
      <c r="N139" s="11" t="s">
        <v>1878</v>
      </c>
      <c r="O139" s="28" t="s">
        <v>775</v>
      </c>
      <c r="P139" s="6">
        <v>26</v>
      </c>
      <c r="Q139" s="87"/>
    </row>
    <row r="140" spans="1:17" ht="64.5" customHeight="1">
      <c r="A140" s="11">
        <v>129</v>
      </c>
      <c r="B140" s="11">
        <v>127</v>
      </c>
      <c r="C140" s="3" t="s">
        <v>80</v>
      </c>
      <c r="D140" s="1" t="s">
        <v>1371</v>
      </c>
      <c r="E140" s="1" t="s">
        <v>1372</v>
      </c>
      <c r="F140" s="6" t="s">
        <v>238</v>
      </c>
      <c r="G140" s="6">
        <v>11.22</v>
      </c>
      <c r="H140" s="157">
        <v>4</v>
      </c>
      <c r="I140" s="11">
        <v>0.7</v>
      </c>
      <c r="J140" s="11">
        <f t="shared" si="1"/>
        <v>2.8</v>
      </c>
      <c r="K140" s="11"/>
      <c r="L140" s="11"/>
      <c r="M140" s="22"/>
      <c r="N140" s="11" t="s">
        <v>1878</v>
      </c>
      <c r="O140" s="28" t="s">
        <v>775</v>
      </c>
      <c r="P140" s="6">
        <v>28.29</v>
      </c>
      <c r="Q140" s="87"/>
    </row>
    <row r="141" spans="1:17" ht="64.5" customHeight="1">
      <c r="A141" s="11">
        <v>130</v>
      </c>
      <c r="B141" s="11">
        <v>128</v>
      </c>
      <c r="C141" s="3" t="s">
        <v>81</v>
      </c>
      <c r="D141" s="1" t="s">
        <v>1373</v>
      </c>
      <c r="E141" s="1" t="s">
        <v>1374</v>
      </c>
      <c r="F141" s="6" t="s">
        <v>238</v>
      </c>
      <c r="G141" s="6">
        <v>11.22</v>
      </c>
      <c r="H141" s="157">
        <v>4</v>
      </c>
      <c r="I141" s="11">
        <v>0.7</v>
      </c>
      <c r="J141" s="11">
        <f t="shared" si="1"/>
        <v>2.8</v>
      </c>
      <c r="K141" s="11"/>
      <c r="L141" s="11"/>
      <c r="M141" s="22"/>
      <c r="N141" s="11" t="s">
        <v>1878</v>
      </c>
      <c r="O141" s="28" t="s">
        <v>775</v>
      </c>
      <c r="P141" s="6">
        <v>30</v>
      </c>
      <c r="Q141" s="87"/>
    </row>
    <row r="142" spans="1:17" ht="72" customHeight="1">
      <c r="A142" s="11">
        <v>131</v>
      </c>
      <c r="B142" s="11">
        <v>129</v>
      </c>
      <c r="C142" s="12" t="s">
        <v>83</v>
      </c>
      <c r="D142" s="1" t="s">
        <v>1375</v>
      </c>
      <c r="E142" s="1" t="s">
        <v>1376</v>
      </c>
      <c r="F142" s="6" t="s">
        <v>264</v>
      </c>
      <c r="G142" s="68">
        <v>1</v>
      </c>
      <c r="H142" s="157">
        <v>1</v>
      </c>
      <c r="I142" s="11">
        <v>0.7</v>
      </c>
      <c r="J142" s="11">
        <f t="shared" si="1"/>
        <v>0.7</v>
      </c>
      <c r="K142" s="11"/>
      <c r="L142" s="11"/>
      <c r="M142" s="22"/>
      <c r="N142" s="11" t="s">
        <v>1878</v>
      </c>
      <c r="O142" s="28" t="s">
        <v>771</v>
      </c>
      <c r="P142" s="6">
        <v>25</v>
      </c>
      <c r="Q142" s="87"/>
    </row>
    <row r="143" spans="1:17" s="43" customFormat="1" ht="65.25" customHeight="1">
      <c r="A143" s="1">
        <v>132</v>
      </c>
      <c r="B143" s="1">
        <v>130</v>
      </c>
      <c r="C143" s="59" t="s">
        <v>217</v>
      </c>
      <c r="D143" s="58" t="s">
        <v>1377</v>
      </c>
      <c r="E143" s="58" t="s">
        <v>1378</v>
      </c>
      <c r="F143" s="3" t="s">
        <v>264</v>
      </c>
      <c r="G143" s="61">
        <v>1</v>
      </c>
      <c r="H143" s="157">
        <v>1</v>
      </c>
      <c r="I143" s="1">
        <v>0.7</v>
      </c>
      <c r="J143" s="1">
        <f aca="true" t="shared" si="2" ref="J143:J194">H143*I143</f>
        <v>0.7</v>
      </c>
      <c r="K143" s="1"/>
      <c r="L143" s="1"/>
      <c r="M143" s="38"/>
      <c r="N143" s="11" t="s">
        <v>1878</v>
      </c>
      <c r="O143" s="36" t="s">
        <v>771</v>
      </c>
      <c r="P143" s="3">
        <v>32</v>
      </c>
      <c r="Q143" s="94"/>
    </row>
    <row r="144" spans="1:17" ht="67.5" customHeight="1">
      <c r="A144" s="1">
        <v>133</v>
      </c>
      <c r="B144" s="11">
        <v>131</v>
      </c>
      <c r="C144" s="12" t="s">
        <v>84</v>
      </c>
      <c r="D144" s="1" t="s">
        <v>1379</v>
      </c>
      <c r="E144" s="1" t="s">
        <v>1380</v>
      </c>
      <c r="F144" s="6" t="s">
        <v>264</v>
      </c>
      <c r="G144" s="68">
        <v>1</v>
      </c>
      <c r="H144" s="157">
        <v>1</v>
      </c>
      <c r="I144" s="11">
        <v>0.7</v>
      </c>
      <c r="J144" s="11">
        <f t="shared" si="2"/>
        <v>0.7</v>
      </c>
      <c r="K144" s="11"/>
      <c r="L144" s="11"/>
      <c r="M144" s="22"/>
      <c r="N144" s="11" t="s">
        <v>1878</v>
      </c>
      <c r="O144" s="28" t="s">
        <v>771</v>
      </c>
      <c r="P144" s="6">
        <v>3</v>
      </c>
      <c r="Q144" s="87"/>
    </row>
    <row r="145" spans="1:17" ht="69.75" customHeight="1">
      <c r="A145" s="11">
        <v>134</v>
      </c>
      <c r="B145" s="11">
        <v>132</v>
      </c>
      <c r="C145" s="12" t="s">
        <v>107</v>
      </c>
      <c r="D145" s="11" t="s">
        <v>1381</v>
      </c>
      <c r="E145" s="11" t="s">
        <v>1382</v>
      </c>
      <c r="F145" s="6" t="s">
        <v>264</v>
      </c>
      <c r="G145" s="61">
        <v>1</v>
      </c>
      <c r="H145" s="157">
        <v>1</v>
      </c>
      <c r="I145" s="11">
        <v>0.7</v>
      </c>
      <c r="J145" s="11">
        <f t="shared" si="2"/>
        <v>0.7</v>
      </c>
      <c r="K145" s="11"/>
      <c r="L145" s="11"/>
      <c r="M145" s="22"/>
      <c r="N145" s="11" t="s">
        <v>1878</v>
      </c>
      <c r="O145" s="36" t="s">
        <v>771</v>
      </c>
      <c r="P145" s="6">
        <v>23</v>
      </c>
      <c r="Q145" s="87"/>
    </row>
    <row r="146" spans="1:17" s="43" customFormat="1" ht="67.5" customHeight="1">
      <c r="A146" s="11">
        <v>135</v>
      </c>
      <c r="B146" s="1">
        <v>133</v>
      </c>
      <c r="C146" s="59" t="s">
        <v>106</v>
      </c>
      <c r="D146" s="1" t="s">
        <v>1383</v>
      </c>
      <c r="E146" s="1" t="s">
        <v>1384</v>
      </c>
      <c r="F146" s="3" t="s">
        <v>238</v>
      </c>
      <c r="G146" s="3">
        <v>11.22</v>
      </c>
      <c r="H146" s="157">
        <v>5</v>
      </c>
      <c r="I146" s="1">
        <v>0.75</v>
      </c>
      <c r="J146" s="1">
        <f t="shared" si="2"/>
        <v>3.75</v>
      </c>
      <c r="K146" s="1"/>
      <c r="L146" s="1"/>
      <c r="M146" s="38"/>
      <c r="N146" s="11" t="s">
        <v>1878</v>
      </c>
      <c r="O146" s="28" t="s">
        <v>771</v>
      </c>
      <c r="P146" s="59" t="s">
        <v>171</v>
      </c>
      <c r="Q146" s="94"/>
    </row>
    <row r="147" spans="1:17" ht="64.5" customHeight="1">
      <c r="A147" s="1">
        <v>136</v>
      </c>
      <c r="B147" s="11">
        <v>134</v>
      </c>
      <c r="C147" s="12" t="s">
        <v>92</v>
      </c>
      <c r="D147" s="1" t="s">
        <v>1385</v>
      </c>
      <c r="E147" s="1" t="s">
        <v>1386</v>
      </c>
      <c r="F147" s="6" t="s">
        <v>238</v>
      </c>
      <c r="G147" s="6">
        <v>11.22</v>
      </c>
      <c r="H147" s="157">
        <v>5</v>
      </c>
      <c r="I147" s="11">
        <v>0.75</v>
      </c>
      <c r="J147" s="11">
        <f t="shared" si="2"/>
        <v>3.75</v>
      </c>
      <c r="K147" s="11"/>
      <c r="L147" s="11"/>
      <c r="M147" s="22"/>
      <c r="N147" s="11" t="s">
        <v>1878</v>
      </c>
      <c r="O147" s="28" t="s">
        <v>765</v>
      </c>
      <c r="P147" s="6" t="s">
        <v>172</v>
      </c>
      <c r="Q147" s="87"/>
    </row>
    <row r="148" spans="1:17" ht="64.5" customHeight="1">
      <c r="A148" s="1">
        <v>137</v>
      </c>
      <c r="B148" s="11">
        <v>135</v>
      </c>
      <c r="C148" s="12" t="s">
        <v>218</v>
      </c>
      <c r="D148" s="1" t="s">
        <v>1387</v>
      </c>
      <c r="E148" s="1" t="s">
        <v>1388</v>
      </c>
      <c r="F148" s="6" t="s">
        <v>238</v>
      </c>
      <c r="G148" s="3">
        <v>11.22</v>
      </c>
      <c r="H148" s="157">
        <v>0</v>
      </c>
      <c r="I148" s="11">
        <v>0.75</v>
      </c>
      <c r="J148" s="11">
        <f t="shared" si="2"/>
        <v>0</v>
      </c>
      <c r="K148" s="11"/>
      <c r="L148" s="11"/>
      <c r="M148" s="22"/>
      <c r="N148" s="11" t="s">
        <v>1878</v>
      </c>
      <c r="O148" s="28" t="s">
        <v>765</v>
      </c>
      <c r="P148" s="6" t="s">
        <v>173</v>
      </c>
      <c r="Q148" s="87"/>
    </row>
    <row r="149" spans="1:17" s="43" customFormat="1" ht="61.5" customHeight="1">
      <c r="A149" s="1">
        <v>138</v>
      </c>
      <c r="B149" s="1">
        <v>136</v>
      </c>
      <c r="C149" s="59" t="s">
        <v>219</v>
      </c>
      <c r="D149" s="1" t="s">
        <v>1389</v>
      </c>
      <c r="E149" s="1" t="s">
        <v>1390</v>
      </c>
      <c r="F149" s="3" t="s">
        <v>238</v>
      </c>
      <c r="G149" s="6">
        <v>11.22</v>
      </c>
      <c r="H149" s="157">
        <v>5</v>
      </c>
      <c r="I149" s="1">
        <v>0.75</v>
      </c>
      <c r="J149" s="1">
        <f t="shared" si="2"/>
        <v>3.75</v>
      </c>
      <c r="K149" s="1"/>
      <c r="L149" s="1"/>
      <c r="M149" s="38"/>
      <c r="N149" s="11" t="s">
        <v>1878</v>
      </c>
      <c r="O149" s="28" t="s">
        <v>765</v>
      </c>
      <c r="P149" s="3" t="s">
        <v>174</v>
      </c>
      <c r="Q149" s="94"/>
    </row>
    <row r="150" spans="1:17" s="43" customFormat="1" ht="66" customHeight="1">
      <c r="A150" s="1">
        <v>139</v>
      </c>
      <c r="B150" s="1">
        <v>137</v>
      </c>
      <c r="C150" s="59" t="s">
        <v>93</v>
      </c>
      <c r="D150" s="1" t="s">
        <v>1391</v>
      </c>
      <c r="E150" s="1" t="s">
        <v>1392</v>
      </c>
      <c r="F150" s="3" t="s">
        <v>238</v>
      </c>
      <c r="G150" s="3">
        <v>11.22</v>
      </c>
      <c r="H150" s="157">
        <v>2</v>
      </c>
      <c r="I150" s="1">
        <v>0.75</v>
      </c>
      <c r="J150" s="1">
        <f t="shared" si="2"/>
        <v>1.5</v>
      </c>
      <c r="K150" s="1"/>
      <c r="L150" s="1"/>
      <c r="M150" s="38"/>
      <c r="N150" s="11" t="s">
        <v>1878</v>
      </c>
      <c r="O150" s="28" t="s">
        <v>765</v>
      </c>
      <c r="P150" s="3" t="s">
        <v>175</v>
      </c>
      <c r="Q150" s="94"/>
    </row>
    <row r="151" spans="1:17" s="43" customFormat="1" ht="72" customHeight="1">
      <c r="A151" s="11">
        <v>140</v>
      </c>
      <c r="B151" s="1">
        <v>138</v>
      </c>
      <c r="C151" s="59" t="s">
        <v>94</v>
      </c>
      <c r="D151" s="1" t="s">
        <v>1393</v>
      </c>
      <c r="E151" s="1" t="s">
        <v>1394</v>
      </c>
      <c r="F151" s="3" t="s">
        <v>238</v>
      </c>
      <c r="G151" s="6">
        <v>11.22</v>
      </c>
      <c r="H151" s="157">
        <v>3</v>
      </c>
      <c r="I151" s="1">
        <v>0.75</v>
      </c>
      <c r="J151" s="1">
        <f t="shared" si="2"/>
        <v>2.25</v>
      </c>
      <c r="K151" s="1"/>
      <c r="L151" s="1"/>
      <c r="M151" s="38"/>
      <c r="N151" s="11" t="s">
        <v>1878</v>
      </c>
      <c r="O151" s="28" t="s">
        <v>765</v>
      </c>
      <c r="P151" s="3" t="s">
        <v>176</v>
      </c>
      <c r="Q151" s="94"/>
    </row>
    <row r="152" spans="1:17" s="43" customFormat="1" ht="64.5" customHeight="1">
      <c r="A152" s="11">
        <v>141</v>
      </c>
      <c r="B152" s="1">
        <v>139</v>
      </c>
      <c r="C152" s="3" t="s">
        <v>95</v>
      </c>
      <c r="D152" s="1" t="s">
        <v>1395</v>
      </c>
      <c r="E152" s="1" t="s">
        <v>1396</v>
      </c>
      <c r="F152" s="3" t="s">
        <v>238</v>
      </c>
      <c r="G152" s="3">
        <v>11.22</v>
      </c>
      <c r="H152" s="157">
        <v>6</v>
      </c>
      <c r="I152" s="1">
        <v>0.75</v>
      </c>
      <c r="J152" s="1">
        <f t="shared" si="2"/>
        <v>4.5</v>
      </c>
      <c r="K152" s="1">
        <v>10</v>
      </c>
      <c r="L152" s="1"/>
      <c r="M152" s="38"/>
      <c r="N152" s="11" t="s">
        <v>1878</v>
      </c>
      <c r="O152" s="28" t="s">
        <v>765</v>
      </c>
      <c r="P152" s="59" t="s">
        <v>177</v>
      </c>
      <c r="Q152" s="94"/>
    </row>
    <row r="153" spans="1:17" ht="69" customHeight="1">
      <c r="A153" s="11">
        <v>142</v>
      </c>
      <c r="B153" s="11">
        <v>140</v>
      </c>
      <c r="C153" s="3" t="s">
        <v>96</v>
      </c>
      <c r="D153" s="1" t="s">
        <v>1397</v>
      </c>
      <c r="E153" s="1" t="s">
        <v>1398</v>
      </c>
      <c r="F153" s="6" t="s">
        <v>238</v>
      </c>
      <c r="G153" s="6">
        <v>11.22</v>
      </c>
      <c r="H153" s="157">
        <v>4</v>
      </c>
      <c r="I153" s="11">
        <v>0.75</v>
      </c>
      <c r="J153" s="11">
        <f t="shared" si="2"/>
        <v>3</v>
      </c>
      <c r="K153" s="11"/>
      <c r="L153" s="11"/>
      <c r="M153" s="22"/>
      <c r="N153" s="11" t="s">
        <v>1878</v>
      </c>
      <c r="O153" s="28" t="s">
        <v>765</v>
      </c>
      <c r="P153" s="6" t="s">
        <v>178</v>
      </c>
      <c r="Q153" s="87"/>
    </row>
    <row r="154" spans="1:17" ht="61.5" customHeight="1">
      <c r="A154" s="11">
        <v>143</v>
      </c>
      <c r="B154" s="11">
        <v>141</v>
      </c>
      <c r="C154" s="3" t="s">
        <v>108</v>
      </c>
      <c r="D154" s="1" t="s">
        <v>1399</v>
      </c>
      <c r="E154" s="1" t="s">
        <v>1400</v>
      </c>
      <c r="F154" s="6" t="s">
        <v>238</v>
      </c>
      <c r="G154" s="3">
        <v>11.22</v>
      </c>
      <c r="H154" s="157">
        <v>3</v>
      </c>
      <c r="I154" s="11">
        <v>0.7</v>
      </c>
      <c r="J154" s="11">
        <f t="shared" si="2"/>
        <v>2.0999999999999996</v>
      </c>
      <c r="K154" s="11"/>
      <c r="L154" s="11"/>
      <c r="M154" s="22"/>
      <c r="N154" s="11" t="s">
        <v>1878</v>
      </c>
      <c r="O154" s="28" t="s">
        <v>771</v>
      </c>
      <c r="P154" s="6">
        <v>28</v>
      </c>
      <c r="Q154" s="87"/>
    </row>
    <row r="155" spans="1:17" ht="66" customHeight="1">
      <c r="A155" s="11">
        <v>144</v>
      </c>
      <c r="B155" s="11">
        <v>142</v>
      </c>
      <c r="C155" s="3" t="s">
        <v>110</v>
      </c>
      <c r="D155" s="1" t="s">
        <v>1401</v>
      </c>
      <c r="E155" s="1" t="s">
        <v>1402</v>
      </c>
      <c r="F155" s="6" t="s">
        <v>238</v>
      </c>
      <c r="G155" s="6">
        <v>11.22</v>
      </c>
      <c r="H155" s="157">
        <v>3</v>
      </c>
      <c r="I155" s="11">
        <v>0.7</v>
      </c>
      <c r="J155" s="11">
        <f t="shared" si="2"/>
        <v>2.0999999999999996</v>
      </c>
      <c r="K155" s="11"/>
      <c r="L155" s="11"/>
      <c r="M155" s="22"/>
      <c r="N155" s="11" t="s">
        <v>1878</v>
      </c>
      <c r="O155" s="28" t="s">
        <v>771</v>
      </c>
      <c r="P155" s="6">
        <v>5</v>
      </c>
      <c r="Q155" s="87"/>
    </row>
    <row r="156" spans="1:17" ht="63.75" customHeight="1">
      <c r="A156" s="11">
        <v>145</v>
      </c>
      <c r="B156" s="11">
        <v>143</v>
      </c>
      <c r="C156" s="3" t="s">
        <v>109</v>
      </c>
      <c r="D156" s="1" t="s">
        <v>1403</v>
      </c>
      <c r="E156" s="1" t="s">
        <v>1404</v>
      </c>
      <c r="F156" s="6" t="s">
        <v>238</v>
      </c>
      <c r="G156" s="3">
        <v>11.22</v>
      </c>
      <c r="H156" s="157">
        <v>6</v>
      </c>
      <c r="I156" s="11">
        <v>0.7</v>
      </c>
      <c r="J156" s="11">
        <f t="shared" si="2"/>
        <v>4.199999999999999</v>
      </c>
      <c r="K156" s="11"/>
      <c r="L156" s="11"/>
      <c r="M156" s="22"/>
      <c r="N156" s="11" t="s">
        <v>1878</v>
      </c>
      <c r="O156" s="28" t="s">
        <v>771</v>
      </c>
      <c r="P156" s="6">
        <v>10</v>
      </c>
      <c r="Q156" s="87"/>
    </row>
    <row r="157" spans="1:17" ht="62.25" customHeight="1">
      <c r="A157" s="11">
        <v>146</v>
      </c>
      <c r="B157" s="11">
        <v>144</v>
      </c>
      <c r="C157" s="3" t="s">
        <v>215</v>
      </c>
      <c r="D157" s="3" t="s">
        <v>1405</v>
      </c>
      <c r="E157" s="3" t="s">
        <v>1406</v>
      </c>
      <c r="F157" s="6" t="s">
        <v>238</v>
      </c>
      <c r="G157" s="6">
        <v>11.22</v>
      </c>
      <c r="H157" s="157">
        <v>3</v>
      </c>
      <c r="I157" s="11">
        <v>0.64</v>
      </c>
      <c r="J157" s="11">
        <f t="shared" si="2"/>
        <v>1.92</v>
      </c>
      <c r="K157" s="11"/>
      <c r="L157" s="11"/>
      <c r="M157" s="22"/>
      <c r="N157" s="11" t="s">
        <v>1878</v>
      </c>
      <c r="O157" s="28" t="s">
        <v>771</v>
      </c>
      <c r="P157" s="6" t="s">
        <v>282</v>
      </c>
      <c r="Q157" s="87"/>
    </row>
    <row r="158" spans="1:17" ht="62.25" customHeight="1">
      <c r="A158" s="11">
        <v>147</v>
      </c>
      <c r="B158" s="11">
        <v>145</v>
      </c>
      <c r="C158" s="3" t="s">
        <v>111</v>
      </c>
      <c r="D158" s="1" t="s">
        <v>1407</v>
      </c>
      <c r="E158" s="1" t="s">
        <v>1408</v>
      </c>
      <c r="F158" s="6" t="s">
        <v>265</v>
      </c>
      <c r="G158" s="6"/>
      <c r="H158" s="157">
        <v>2</v>
      </c>
      <c r="I158" s="11">
        <v>0.7</v>
      </c>
      <c r="J158" s="11">
        <f t="shared" si="2"/>
        <v>1.4</v>
      </c>
      <c r="K158" s="11"/>
      <c r="L158" s="11"/>
      <c r="M158" s="22"/>
      <c r="N158" s="11" t="s">
        <v>1878</v>
      </c>
      <c r="O158" s="28" t="s">
        <v>771</v>
      </c>
      <c r="P158" s="6">
        <v>23</v>
      </c>
      <c r="Q158" s="87"/>
    </row>
    <row r="159" spans="1:17" ht="66" customHeight="1">
      <c r="A159" s="1">
        <v>148</v>
      </c>
      <c r="B159" s="11">
        <v>146</v>
      </c>
      <c r="C159" s="3" t="s">
        <v>113</v>
      </c>
      <c r="D159" s="1" t="s">
        <v>1409</v>
      </c>
      <c r="E159" s="1" t="s">
        <v>1410</v>
      </c>
      <c r="F159" s="6" t="s">
        <v>238</v>
      </c>
      <c r="G159" s="6">
        <v>11.22</v>
      </c>
      <c r="H159" s="157">
        <v>2</v>
      </c>
      <c r="I159" s="11">
        <v>0.7</v>
      </c>
      <c r="J159" s="11">
        <f t="shared" si="2"/>
        <v>1.4</v>
      </c>
      <c r="K159" s="11"/>
      <c r="L159" s="11"/>
      <c r="M159" s="22"/>
      <c r="N159" s="11" t="s">
        <v>1878</v>
      </c>
      <c r="O159" s="28" t="s">
        <v>777</v>
      </c>
      <c r="P159" s="6" t="s">
        <v>179</v>
      </c>
      <c r="Q159" s="87"/>
    </row>
    <row r="160" spans="1:17" ht="65.25" customHeight="1">
      <c r="A160" s="41">
        <v>149</v>
      </c>
      <c r="B160" s="41">
        <v>147</v>
      </c>
      <c r="C160" s="78" t="s">
        <v>216</v>
      </c>
      <c r="D160" s="41" t="s">
        <v>1411</v>
      </c>
      <c r="E160" s="41" t="s">
        <v>1412</v>
      </c>
      <c r="F160" s="78" t="s">
        <v>238</v>
      </c>
      <c r="G160" s="78">
        <v>11.22</v>
      </c>
      <c r="H160" s="158">
        <v>2</v>
      </c>
      <c r="I160" s="41">
        <v>0.7</v>
      </c>
      <c r="J160" s="41">
        <f t="shared" si="2"/>
        <v>1.4</v>
      </c>
      <c r="K160" s="41"/>
      <c r="L160" s="41"/>
      <c r="M160" s="119"/>
      <c r="N160" s="126" t="s">
        <v>1880</v>
      </c>
      <c r="O160" s="122" t="s">
        <v>765</v>
      </c>
      <c r="P160" s="78" t="s">
        <v>1426</v>
      </c>
      <c r="Q160" s="87"/>
    </row>
    <row r="161" spans="1:19" s="43" customFormat="1" ht="62.25" customHeight="1">
      <c r="A161" s="1">
        <v>150</v>
      </c>
      <c r="B161" s="1">
        <v>148</v>
      </c>
      <c r="C161" s="3" t="s">
        <v>2082</v>
      </c>
      <c r="D161" s="46" t="s">
        <v>2084</v>
      </c>
      <c r="E161" s="46" t="s">
        <v>2083</v>
      </c>
      <c r="F161" s="3" t="s">
        <v>265</v>
      </c>
      <c r="G161" s="3"/>
      <c r="H161" s="157">
        <v>1</v>
      </c>
      <c r="I161" s="1">
        <v>0.7</v>
      </c>
      <c r="J161" s="1">
        <f t="shared" si="2"/>
        <v>0.7</v>
      </c>
      <c r="K161" s="1"/>
      <c r="L161" s="1"/>
      <c r="M161" s="38"/>
      <c r="N161" s="11" t="s">
        <v>1878</v>
      </c>
      <c r="O161" s="36" t="s">
        <v>765</v>
      </c>
      <c r="P161" s="3">
        <v>1</v>
      </c>
      <c r="Q161" s="176" t="s">
        <v>2081</v>
      </c>
      <c r="R161" s="1" t="s">
        <v>1413</v>
      </c>
      <c r="S161" s="1" t="s">
        <v>1414</v>
      </c>
    </row>
    <row r="162" spans="1:17" s="43" customFormat="1" ht="60">
      <c r="A162" s="1">
        <v>151</v>
      </c>
      <c r="B162" s="1">
        <v>149</v>
      </c>
      <c r="C162" s="3" t="s">
        <v>114</v>
      </c>
      <c r="D162" s="1" t="s">
        <v>1415</v>
      </c>
      <c r="E162" s="1" t="s">
        <v>1416</v>
      </c>
      <c r="F162" s="3" t="s">
        <v>238</v>
      </c>
      <c r="G162" s="3">
        <v>11.22</v>
      </c>
      <c r="H162" s="157">
        <v>5</v>
      </c>
      <c r="I162" s="1">
        <v>0.75</v>
      </c>
      <c r="J162" s="1">
        <f t="shared" si="2"/>
        <v>3.75</v>
      </c>
      <c r="K162" s="1">
        <v>8</v>
      </c>
      <c r="L162" s="1"/>
      <c r="M162" s="38"/>
      <c r="N162" s="11" t="s">
        <v>1878</v>
      </c>
      <c r="O162" s="36" t="s">
        <v>765</v>
      </c>
      <c r="P162" s="3" t="s">
        <v>180</v>
      </c>
      <c r="Q162" s="94"/>
    </row>
    <row r="163" spans="1:17" s="43" customFormat="1" ht="64.5" customHeight="1">
      <c r="A163" s="11">
        <v>152</v>
      </c>
      <c r="B163" s="1">
        <v>150</v>
      </c>
      <c r="C163" s="3" t="s">
        <v>115</v>
      </c>
      <c r="D163" s="1" t="s">
        <v>1417</v>
      </c>
      <c r="E163" s="1" t="s">
        <v>1418</v>
      </c>
      <c r="F163" s="3" t="s">
        <v>238</v>
      </c>
      <c r="G163" s="3">
        <v>11.22</v>
      </c>
      <c r="H163" s="157">
        <v>5</v>
      </c>
      <c r="I163" s="1">
        <v>0.75</v>
      </c>
      <c r="J163" s="1">
        <f t="shared" si="2"/>
        <v>3.75</v>
      </c>
      <c r="K163" s="1"/>
      <c r="L163" s="1"/>
      <c r="M163" s="38"/>
      <c r="N163" s="11" t="s">
        <v>1878</v>
      </c>
      <c r="O163" s="36" t="s">
        <v>765</v>
      </c>
      <c r="P163" s="3" t="s">
        <v>181</v>
      </c>
      <c r="Q163" s="94"/>
    </row>
    <row r="164" spans="1:17" s="43" customFormat="1" ht="63" customHeight="1">
      <c r="A164" s="11">
        <v>153</v>
      </c>
      <c r="B164" s="1">
        <v>151</v>
      </c>
      <c r="C164" s="3" t="s">
        <v>116</v>
      </c>
      <c r="D164" s="1" t="s">
        <v>1419</v>
      </c>
      <c r="E164" s="1" t="s">
        <v>1420</v>
      </c>
      <c r="F164" s="3" t="s">
        <v>238</v>
      </c>
      <c r="G164" s="3">
        <v>11.22</v>
      </c>
      <c r="H164" s="157">
        <v>5</v>
      </c>
      <c r="I164" s="1">
        <v>0.75</v>
      </c>
      <c r="J164" s="1">
        <f t="shared" si="2"/>
        <v>3.75</v>
      </c>
      <c r="K164" s="1"/>
      <c r="L164" s="1"/>
      <c r="M164" s="38"/>
      <c r="N164" s="11" t="s">
        <v>1878</v>
      </c>
      <c r="O164" s="36" t="s">
        <v>765</v>
      </c>
      <c r="P164" s="3" t="s">
        <v>182</v>
      </c>
      <c r="Q164" s="94"/>
    </row>
    <row r="165" spans="1:17" ht="61.5" customHeight="1">
      <c r="A165" s="11">
        <v>154</v>
      </c>
      <c r="B165" s="11">
        <v>152</v>
      </c>
      <c r="C165" s="3" t="s">
        <v>117</v>
      </c>
      <c r="D165" s="1" t="s">
        <v>1421</v>
      </c>
      <c r="E165" s="1" t="s">
        <v>1422</v>
      </c>
      <c r="F165" s="6" t="s">
        <v>238</v>
      </c>
      <c r="G165" s="3">
        <v>11.22</v>
      </c>
      <c r="H165" s="157">
        <v>5</v>
      </c>
      <c r="I165" s="11">
        <v>0.75</v>
      </c>
      <c r="J165" s="11">
        <f t="shared" si="2"/>
        <v>3.75</v>
      </c>
      <c r="K165" s="11"/>
      <c r="L165" s="11"/>
      <c r="M165" s="22"/>
      <c r="N165" s="11" t="s">
        <v>1878</v>
      </c>
      <c r="O165" s="36" t="s">
        <v>765</v>
      </c>
      <c r="P165" s="6" t="s">
        <v>183</v>
      </c>
      <c r="Q165" s="87"/>
    </row>
    <row r="166" spans="1:18" ht="122.25" customHeight="1">
      <c r="A166" s="11">
        <v>155</v>
      </c>
      <c r="B166" s="11">
        <v>153</v>
      </c>
      <c r="C166" s="12" t="s">
        <v>220</v>
      </c>
      <c r="D166" s="11" t="s">
        <v>1423</v>
      </c>
      <c r="E166" s="11" t="s">
        <v>1424</v>
      </c>
      <c r="F166" s="6" t="s">
        <v>238</v>
      </c>
      <c r="G166" s="3">
        <v>11.22</v>
      </c>
      <c r="H166" s="157">
        <v>5</v>
      </c>
      <c r="I166" s="11">
        <v>0.8</v>
      </c>
      <c r="J166" s="11">
        <f t="shared" si="2"/>
        <v>4</v>
      </c>
      <c r="K166" s="11"/>
      <c r="L166" s="11"/>
      <c r="M166" s="22"/>
      <c r="N166" s="11" t="s">
        <v>1878</v>
      </c>
      <c r="O166" s="28" t="s">
        <v>839</v>
      </c>
      <c r="P166" s="6" t="s">
        <v>223</v>
      </c>
      <c r="Q166" s="87"/>
      <c r="R166">
        <f>SUM(H9:H166)</f>
        <v>540</v>
      </c>
    </row>
    <row r="167" spans="1:18" ht="79.5" customHeight="1">
      <c r="A167" s="11">
        <v>156</v>
      </c>
      <c r="B167" s="11">
        <v>154</v>
      </c>
      <c r="C167" s="12" t="s">
        <v>221</v>
      </c>
      <c r="D167" s="11" t="s">
        <v>1427</v>
      </c>
      <c r="E167" s="11" t="s">
        <v>1428</v>
      </c>
      <c r="F167" s="6" t="s">
        <v>238</v>
      </c>
      <c r="G167" s="3">
        <v>11.22</v>
      </c>
      <c r="H167" s="157">
        <v>5</v>
      </c>
      <c r="I167" s="11">
        <v>0.8</v>
      </c>
      <c r="J167" s="11">
        <f t="shared" si="2"/>
        <v>4</v>
      </c>
      <c r="K167" s="11"/>
      <c r="L167" s="11"/>
      <c r="M167" s="22"/>
      <c r="N167" s="11" t="s">
        <v>1878</v>
      </c>
      <c r="O167" s="28" t="s">
        <v>839</v>
      </c>
      <c r="P167" s="6" t="s">
        <v>224</v>
      </c>
      <c r="Q167" s="87"/>
      <c r="R167" s="8"/>
    </row>
    <row r="168" spans="1:18" ht="75">
      <c r="A168" s="11">
        <v>157</v>
      </c>
      <c r="B168" s="11">
        <v>155</v>
      </c>
      <c r="C168" s="12" t="s">
        <v>222</v>
      </c>
      <c r="D168" s="11" t="s">
        <v>1429</v>
      </c>
      <c r="E168" s="11" t="s">
        <v>1430</v>
      </c>
      <c r="F168" s="6" t="s">
        <v>238</v>
      </c>
      <c r="G168" s="3">
        <v>11.22</v>
      </c>
      <c r="H168" s="157">
        <v>5</v>
      </c>
      <c r="I168" s="11">
        <v>0.8</v>
      </c>
      <c r="J168" s="11">
        <f t="shared" si="2"/>
        <v>4</v>
      </c>
      <c r="K168" s="11"/>
      <c r="L168" s="11"/>
      <c r="M168" s="22"/>
      <c r="N168" s="11" t="s">
        <v>1878</v>
      </c>
      <c r="O168" s="28" t="s">
        <v>839</v>
      </c>
      <c r="P168" s="6" t="s">
        <v>225</v>
      </c>
      <c r="Q168" s="87"/>
      <c r="R168" s="8"/>
    </row>
    <row r="169" spans="1:18" ht="97.5" customHeight="1">
      <c r="A169" s="11">
        <v>158</v>
      </c>
      <c r="B169" s="11">
        <v>156</v>
      </c>
      <c r="C169" s="12" t="s">
        <v>246</v>
      </c>
      <c r="D169" s="12" t="s">
        <v>1431</v>
      </c>
      <c r="E169" s="12" t="s">
        <v>1432</v>
      </c>
      <c r="F169" s="6" t="s">
        <v>238</v>
      </c>
      <c r="G169" s="3">
        <v>11.22</v>
      </c>
      <c r="H169" s="157">
        <v>2</v>
      </c>
      <c r="I169" s="11">
        <v>0.64</v>
      </c>
      <c r="J169" s="11">
        <f t="shared" si="2"/>
        <v>1.28</v>
      </c>
      <c r="K169" s="11"/>
      <c r="L169" s="11"/>
      <c r="M169" s="22"/>
      <c r="N169" s="11" t="s">
        <v>1878</v>
      </c>
      <c r="O169" s="28" t="s">
        <v>778</v>
      </c>
      <c r="P169" s="6" t="s">
        <v>280</v>
      </c>
      <c r="Q169" s="87"/>
      <c r="R169" s="8"/>
    </row>
    <row r="170" spans="1:18" ht="99.75" customHeight="1">
      <c r="A170" s="11">
        <v>159</v>
      </c>
      <c r="B170" s="11">
        <v>157</v>
      </c>
      <c r="C170" s="11" t="s">
        <v>247</v>
      </c>
      <c r="D170" s="49" t="s">
        <v>1433</v>
      </c>
      <c r="E170" s="49" t="s">
        <v>1434</v>
      </c>
      <c r="F170" s="6" t="s">
        <v>238</v>
      </c>
      <c r="G170" s="3">
        <v>11.22</v>
      </c>
      <c r="H170" s="157">
        <v>3</v>
      </c>
      <c r="I170" s="11">
        <v>0.64</v>
      </c>
      <c r="J170" s="11">
        <f t="shared" si="2"/>
        <v>1.92</v>
      </c>
      <c r="K170" s="11"/>
      <c r="L170" s="11"/>
      <c r="M170" s="22"/>
      <c r="N170" s="11" t="s">
        <v>1878</v>
      </c>
      <c r="O170" s="124" t="s">
        <v>779</v>
      </c>
      <c r="P170" s="6" t="s">
        <v>706</v>
      </c>
      <c r="Q170" s="87"/>
      <c r="R170" s="8"/>
    </row>
    <row r="171" spans="1:18" ht="123" customHeight="1">
      <c r="A171" s="11">
        <v>160</v>
      </c>
      <c r="B171" s="11">
        <v>158</v>
      </c>
      <c r="C171" s="12" t="s">
        <v>248</v>
      </c>
      <c r="D171" s="12" t="s">
        <v>1435</v>
      </c>
      <c r="E171" s="12" t="s">
        <v>1436</v>
      </c>
      <c r="F171" s="6" t="s">
        <v>238</v>
      </c>
      <c r="G171" s="3">
        <v>11.22</v>
      </c>
      <c r="H171" s="157">
        <v>3</v>
      </c>
      <c r="I171" s="11">
        <v>0.64</v>
      </c>
      <c r="J171" s="11">
        <f t="shared" si="2"/>
        <v>1.92</v>
      </c>
      <c r="K171" s="11"/>
      <c r="L171" s="11"/>
      <c r="M171" s="22"/>
      <c r="N171" s="11" t="s">
        <v>1878</v>
      </c>
      <c r="O171" s="28" t="s">
        <v>780</v>
      </c>
      <c r="P171" s="6" t="s">
        <v>278</v>
      </c>
      <c r="Q171" s="97"/>
      <c r="R171" s="8"/>
    </row>
    <row r="172" spans="1:18" ht="79.5" customHeight="1">
      <c r="A172" s="11">
        <v>161</v>
      </c>
      <c r="B172" s="11">
        <v>159</v>
      </c>
      <c r="C172" s="12" t="s">
        <v>249</v>
      </c>
      <c r="D172" s="12" t="s">
        <v>1437</v>
      </c>
      <c r="E172" s="12" t="s">
        <v>1438</v>
      </c>
      <c r="F172" s="6" t="s">
        <v>250</v>
      </c>
      <c r="G172" s="6">
        <v>2.25</v>
      </c>
      <c r="H172" s="157">
        <v>1</v>
      </c>
      <c r="I172" s="11">
        <v>1.1</v>
      </c>
      <c r="J172" s="11">
        <f t="shared" si="2"/>
        <v>1.1</v>
      </c>
      <c r="K172" s="11"/>
      <c r="L172" s="11"/>
      <c r="M172" s="22"/>
      <c r="N172" s="11" t="s">
        <v>1878</v>
      </c>
      <c r="O172" s="28" t="s">
        <v>781</v>
      </c>
      <c r="P172" s="6" t="s">
        <v>279</v>
      </c>
      <c r="Q172" s="87"/>
      <c r="R172" s="8"/>
    </row>
    <row r="173" spans="1:18" ht="60">
      <c r="A173" s="11">
        <v>162</v>
      </c>
      <c r="B173" s="11">
        <v>160</v>
      </c>
      <c r="C173" s="12" t="s">
        <v>276</v>
      </c>
      <c r="D173" s="12" t="s">
        <v>1439</v>
      </c>
      <c r="E173" s="12" t="s">
        <v>1440</v>
      </c>
      <c r="F173" s="6" t="s">
        <v>705</v>
      </c>
      <c r="G173" s="6">
        <v>7.04</v>
      </c>
      <c r="H173" s="157">
        <v>3</v>
      </c>
      <c r="I173" s="11">
        <v>1.1</v>
      </c>
      <c r="J173" s="11">
        <f t="shared" si="2"/>
        <v>3.3000000000000003</v>
      </c>
      <c r="K173" s="11"/>
      <c r="L173" s="11"/>
      <c r="M173" s="22"/>
      <c r="N173" s="11" t="s">
        <v>1878</v>
      </c>
      <c r="O173" s="197" t="s">
        <v>782</v>
      </c>
      <c r="P173" s="6" t="s">
        <v>254</v>
      </c>
      <c r="Q173" s="248" t="s">
        <v>2016</v>
      </c>
      <c r="R173" s="8"/>
    </row>
    <row r="174" spans="1:18" ht="15">
      <c r="A174" s="11">
        <v>163</v>
      </c>
      <c r="B174" s="11">
        <v>161</v>
      </c>
      <c r="C174" s="203" t="s">
        <v>2015</v>
      </c>
      <c r="D174" s="203" t="s">
        <v>1441</v>
      </c>
      <c r="E174" s="203" t="s">
        <v>1442</v>
      </c>
      <c r="F174" s="197" t="s">
        <v>251</v>
      </c>
      <c r="G174" s="197">
        <v>11.22</v>
      </c>
      <c r="H174" s="157">
        <v>1</v>
      </c>
      <c r="I174" s="11">
        <v>0.64</v>
      </c>
      <c r="J174" s="11">
        <f t="shared" si="2"/>
        <v>0.64</v>
      </c>
      <c r="K174" s="195"/>
      <c r="L174" s="195"/>
      <c r="M174" s="195"/>
      <c r="N174" s="195" t="s">
        <v>1878</v>
      </c>
      <c r="O174" s="251"/>
      <c r="P174" s="197" t="s">
        <v>255</v>
      </c>
      <c r="Q174" s="249"/>
      <c r="R174" s="8"/>
    </row>
    <row r="175" spans="1:18" ht="15">
      <c r="A175" s="11"/>
      <c r="B175" s="11"/>
      <c r="C175" s="187"/>
      <c r="D175" s="187"/>
      <c r="E175" s="187"/>
      <c r="F175" s="187"/>
      <c r="G175" s="187"/>
      <c r="H175" s="157">
        <v>2</v>
      </c>
      <c r="I175" s="11">
        <v>1.1</v>
      </c>
      <c r="J175" s="11">
        <f t="shared" si="2"/>
        <v>2.2</v>
      </c>
      <c r="K175" s="196"/>
      <c r="L175" s="196"/>
      <c r="M175" s="196"/>
      <c r="N175" s="196"/>
      <c r="O175" s="187"/>
      <c r="P175" s="187"/>
      <c r="Q175" s="250"/>
      <c r="R175" s="8"/>
    </row>
    <row r="176" spans="1:18" ht="96.75" customHeight="1">
      <c r="A176" s="11">
        <v>164</v>
      </c>
      <c r="B176" s="11">
        <v>162</v>
      </c>
      <c r="C176" s="6" t="s">
        <v>277</v>
      </c>
      <c r="D176" s="6" t="s">
        <v>1443</v>
      </c>
      <c r="E176" s="6" t="s">
        <v>1444</v>
      </c>
      <c r="F176" s="6" t="s">
        <v>252</v>
      </c>
      <c r="G176" s="68">
        <v>8.1</v>
      </c>
      <c r="H176" s="159">
        <v>3</v>
      </c>
      <c r="I176" s="11">
        <v>0.64</v>
      </c>
      <c r="J176" s="11">
        <f t="shared" si="2"/>
        <v>1.92</v>
      </c>
      <c r="K176" s="11"/>
      <c r="L176" s="11"/>
      <c r="M176" s="22"/>
      <c r="N176" s="11" t="s">
        <v>1878</v>
      </c>
      <c r="O176" s="28" t="s">
        <v>783</v>
      </c>
      <c r="P176" s="6" t="s">
        <v>253</v>
      </c>
      <c r="Q176" s="87"/>
      <c r="R176" s="8"/>
    </row>
    <row r="177" spans="1:18" s="135" customFormat="1" ht="60">
      <c r="A177" s="41">
        <v>165</v>
      </c>
      <c r="B177" s="41">
        <v>163</v>
      </c>
      <c r="C177" s="78" t="s">
        <v>273</v>
      </c>
      <c r="D177" s="78" t="s">
        <v>1963</v>
      </c>
      <c r="E177" s="78" t="s">
        <v>1962</v>
      </c>
      <c r="F177" s="78" t="s">
        <v>260</v>
      </c>
      <c r="G177" s="132">
        <v>3.6</v>
      </c>
      <c r="H177" s="158">
        <v>2</v>
      </c>
      <c r="I177" s="41">
        <v>0.64</v>
      </c>
      <c r="J177" s="41">
        <f t="shared" si="2"/>
        <v>1.28</v>
      </c>
      <c r="K177" s="41"/>
      <c r="L177" s="41"/>
      <c r="M177" s="119"/>
      <c r="N177" s="41" t="s">
        <v>1878</v>
      </c>
      <c r="O177" s="122" t="s">
        <v>784</v>
      </c>
      <c r="P177" s="78" t="s">
        <v>256</v>
      </c>
      <c r="Q177" s="133"/>
      <c r="R177" s="134"/>
    </row>
    <row r="178" spans="1:18" ht="75">
      <c r="A178" s="11">
        <v>166</v>
      </c>
      <c r="B178" s="11">
        <v>164</v>
      </c>
      <c r="C178" s="6" t="s">
        <v>281</v>
      </c>
      <c r="D178" s="6" t="s">
        <v>1445</v>
      </c>
      <c r="E178" s="6" t="s">
        <v>1446</v>
      </c>
      <c r="F178" s="6" t="s">
        <v>261</v>
      </c>
      <c r="G178" s="68">
        <v>3.6</v>
      </c>
      <c r="H178" s="159">
        <v>1</v>
      </c>
      <c r="I178" s="11">
        <v>0.7</v>
      </c>
      <c r="J178" s="11">
        <f t="shared" si="2"/>
        <v>0.7</v>
      </c>
      <c r="K178" s="11"/>
      <c r="L178" s="11"/>
      <c r="M178" s="22"/>
      <c r="N178" s="11" t="s">
        <v>1878</v>
      </c>
      <c r="O178" s="28" t="s">
        <v>785</v>
      </c>
      <c r="P178" s="6" t="s">
        <v>283</v>
      </c>
      <c r="Q178" s="87"/>
      <c r="R178" s="8"/>
    </row>
    <row r="179" spans="1:18" ht="75">
      <c r="A179" s="13">
        <v>167</v>
      </c>
      <c r="B179" s="11">
        <v>165</v>
      </c>
      <c r="C179" s="6" t="s">
        <v>257</v>
      </c>
      <c r="D179" s="6" t="s">
        <v>1447</v>
      </c>
      <c r="E179" s="6" t="s">
        <v>1448</v>
      </c>
      <c r="F179" s="6" t="s">
        <v>258</v>
      </c>
      <c r="G179" s="68">
        <v>5.4</v>
      </c>
      <c r="H179" s="159">
        <v>2</v>
      </c>
      <c r="I179" s="11">
        <v>0.64</v>
      </c>
      <c r="J179" s="11">
        <f t="shared" si="2"/>
        <v>1.28</v>
      </c>
      <c r="K179" s="11"/>
      <c r="L179" s="11"/>
      <c r="M179" s="22"/>
      <c r="N179" s="11" t="s">
        <v>1878</v>
      </c>
      <c r="O179" s="217" t="s">
        <v>786</v>
      </c>
      <c r="P179" s="6" t="s">
        <v>284</v>
      </c>
      <c r="Q179" s="87"/>
      <c r="R179" s="8"/>
    </row>
    <row r="180" spans="1:18" ht="75">
      <c r="A180" s="11">
        <v>168</v>
      </c>
      <c r="B180" s="11">
        <v>166</v>
      </c>
      <c r="C180" s="6" t="s">
        <v>285</v>
      </c>
      <c r="D180" s="6" t="s">
        <v>1449</v>
      </c>
      <c r="E180" s="6" t="s">
        <v>1450</v>
      </c>
      <c r="F180" s="6" t="s">
        <v>259</v>
      </c>
      <c r="G180" s="6">
        <v>2.63</v>
      </c>
      <c r="H180" s="159">
        <v>1</v>
      </c>
      <c r="I180" s="11">
        <v>0.64</v>
      </c>
      <c r="J180" s="11">
        <f t="shared" si="2"/>
        <v>0.64</v>
      </c>
      <c r="K180" s="11"/>
      <c r="L180" s="11"/>
      <c r="M180" s="22"/>
      <c r="N180" s="11" t="s">
        <v>1878</v>
      </c>
      <c r="O180" s="209"/>
      <c r="P180" s="6" t="s">
        <v>286</v>
      </c>
      <c r="Q180" s="87"/>
      <c r="R180" s="8"/>
    </row>
    <row r="181" spans="1:18" ht="69" customHeight="1">
      <c r="A181" s="13">
        <v>169</v>
      </c>
      <c r="B181" s="11">
        <v>167</v>
      </c>
      <c r="C181" s="6" t="s">
        <v>275</v>
      </c>
      <c r="D181" s="6" t="s">
        <v>1451</v>
      </c>
      <c r="E181" s="6" t="s">
        <v>1452</v>
      </c>
      <c r="F181" s="6" t="s">
        <v>262</v>
      </c>
      <c r="G181" s="6">
        <v>11.22</v>
      </c>
      <c r="H181" s="159">
        <v>2</v>
      </c>
      <c r="I181" s="11">
        <v>0.75</v>
      </c>
      <c r="J181" s="11">
        <f t="shared" si="2"/>
        <v>1.5</v>
      </c>
      <c r="K181" s="11"/>
      <c r="L181" s="11"/>
      <c r="M181" s="22"/>
      <c r="N181" s="11" t="s">
        <v>1878</v>
      </c>
      <c r="O181" s="28" t="s">
        <v>787</v>
      </c>
      <c r="P181" s="6" t="s">
        <v>287</v>
      </c>
      <c r="Q181" s="90" t="s">
        <v>1968</v>
      </c>
      <c r="R181" s="8"/>
    </row>
    <row r="182" spans="1:18" ht="50.25" customHeight="1">
      <c r="A182" s="11">
        <v>170</v>
      </c>
      <c r="B182" s="11">
        <v>168</v>
      </c>
      <c r="C182" s="6" t="s">
        <v>288</v>
      </c>
      <c r="D182" s="6" t="s">
        <v>1453</v>
      </c>
      <c r="E182" s="6" t="s">
        <v>1454</v>
      </c>
      <c r="F182" s="6" t="s">
        <v>289</v>
      </c>
      <c r="G182" s="6">
        <v>4.5</v>
      </c>
      <c r="H182" s="159">
        <v>1</v>
      </c>
      <c r="I182" s="11">
        <v>1.1</v>
      </c>
      <c r="J182" s="11">
        <f t="shared" si="2"/>
        <v>1.1</v>
      </c>
      <c r="K182" s="13"/>
      <c r="L182" s="13"/>
      <c r="M182" s="23"/>
      <c r="N182" s="11" t="s">
        <v>1878</v>
      </c>
      <c r="O182" s="213" t="s">
        <v>788</v>
      </c>
      <c r="P182" s="6" t="s">
        <v>317</v>
      </c>
      <c r="Q182" s="87"/>
      <c r="R182" s="8"/>
    </row>
    <row r="183" spans="1:18" ht="60">
      <c r="A183" s="22">
        <v>171</v>
      </c>
      <c r="B183" s="11">
        <v>169</v>
      </c>
      <c r="C183" s="6" t="s">
        <v>290</v>
      </c>
      <c r="D183" s="6" t="s">
        <v>1455</v>
      </c>
      <c r="E183" s="6" t="s">
        <v>1456</v>
      </c>
      <c r="F183" s="6" t="s">
        <v>291</v>
      </c>
      <c r="G183" s="20">
        <v>11.22</v>
      </c>
      <c r="H183" s="159">
        <v>1</v>
      </c>
      <c r="I183" s="11">
        <v>0.75</v>
      </c>
      <c r="J183" s="11">
        <f t="shared" si="2"/>
        <v>0.75</v>
      </c>
      <c r="K183" s="24"/>
      <c r="L183" s="24"/>
      <c r="M183" s="47"/>
      <c r="N183" s="11" t="s">
        <v>1878</v>
      </c>
      <c r="O183" s="223"/>
      <c r="P183" s="6" t="s">
        <v>292</v>
      </c>
      <c r="Q183" s="87"/>
      <c r="R183" s="8"/>
    </row>
    <row r="184" spans="1:18" ht="90">
      <c r="A184" s="23">
        <v>172</v>
      </c>
      <c r="B184" s="13">
        <v>170</v>
      </c>
      <c r="C184" s="20" t="s">
        <v>293</v>
      </c>
      <c r="D184" s="6" t="s">
        <v>1457</v>
      </c>
      <c r="E184" s="6" t="s">
        <v>1458</v>
      </c>
      <c r="F184" s="20" t="s">
        <v>294</v>
      </c>
      <c r="G184" s="6">
        <v>11.22</v>
      </c>
      <c r="H184" s="160">
        <v>3</v>
      </c>
      <c r="I184" s="13">
        <v>0.64</v>
      </c>
      <c r="J184" s="13">
        <f t="shared" si="2"/>
        <v>1.92</v>
      </c>
      <c r="K184" s="13"/>
      <c r="L184" s="13"/>
      <c r="M184" s="23"/>
      <c r="N184" s="11" t="s">
        <v>1878</v>
      </c>
      <c r="O184" s="123" t="s">
        <v>789</v>
      </c>
      <c r="P184" s="20" t="s">
        <v>295</v>
      </c>
      <c r="Q184" s="87"/>
      <c r="R184" s="8"/>
    </row>
    <row r="185" spans="1:18" ht="60" customHeight="1">
      <c r="A185" s="11">
        <v>173</v>
      </c>
      <c r="B185" s="6">
        <v>171</v>
      </c>
      <c r="C185" s="6" t="s">
        <v>326</v>
      </c>
      <c r="D185" s="11" t="s">
        <v>1459</v>
      </c>
      <c r="E185" s="11" t="s">
        <v>1460</v>
      </c>
      <c r="F185" s="6" t="s">
        <v>325</v>
      </c>
      <c r="G185" s="20">
        <v>11.22</v>
      </c>
      <c r="H185" s="159">
        <v>4</v>
      </c>
      <c r="I185" s="11">
        <v>0.75</v>
      </c>
      <c r="J185" s="6">
        <v>3</v>
      </c>
      <c r="K185" s="20"/>
      <c r="L185" s="20"/>
      <c r="M185" s="54"/>
      <c r="N185" s="11" t="s">
        <v>1878</v>
      </c>
      <c r="O185" s="213" t="s">
        <v>790</v>
      </c>
      <c r="P185" s="86" t="s">
        <v>327</v>
      </c>
      <c r="Q185" s="87"/>
      <c r="R185" s="8"/>
    </row>
    <row r="186" spans="1:18" ht="60">
      <c r="A186" s="11">
        <v>174</v>
      </c>
      <c r="B186" s="6">
        <v>172</v>
      </c>
      <c r="C186" s="6" t="s">
        <v>296</v>
      </c>
      <c r="D186" s="11" t="s">
        <v>1461</v>
      </c>
      <c r="E186" s="11" t="s">
        <v>1462</v>
      </c>
      <c r="F186" s="6" t="s">
        <v>328</v>
      </c>
      <c r="G186" s="6"/>
      <c r="H186" s="159">
        <v>2</v>
      </c>
      <c r="I186" s="11">
        <v>0.75</v>
      </c>
      <c r="J186" s="6">
        <v>1.5</v>
      </c>
      <c r="K186" s="21"/>
      <c r="L186" s="21"/>
      <c r="M186" s="120"/>
      <c r="N186" s="11" t="s">
        <v>1878</v>
      </c>
      <c r="O186" s="214"/>
      <c r="P186" s="86" t="s">
        <v>297</v>
      </c>
      <c r="Q186" s="87"/>
      <c r="R186" s="8"/>
    </row>
    <row r="187" spans="1:18" ht="105">
      <c r="A187" s="13">
        <v>175</v>
      </c>
      <c r="B187" s="24">
        <v>173</v>
      </c>
      <c r="C187" s="21" t="s">
        <v>298</v>
      </c>
      <c r="D187" s="6" t="s">
        <v>1463</v>
      </c>
      <c r="E187" s="6" t="s">
        <v>1464</v>
      </c>
      <c r="F187" s="6" t="s">
        <v>390</v>
      </c>
      <c r="G187" s="69">
        <v>43721</v>
      </c>
      <c r="H187" s="159">
        <v>2</v>
      </c>
      <c r="I187" s="11">
        <v>0.7</v>
      </c>
      <c r="J187" s="11">
        <f>H187*I187</f>
        <v>1.4</v>
      </c>
      <c r="K187" s="11"/>
      <c r="L187" s="11"/>
      <c r="M187" s="22"/>
      <c r="N187" s="11" t="s">
        <v>1878</v>
      </c>
      <c r="O187" s="28" t="s">
        <v>791</v>
      </c>
      <c r="P187" s="21" t="s">
        <v>299</v>
      </c>
      <c r="Q187" s="87"/>
      <c r="R187" s="8"/>
    </row>
    <row r="188" spans="1:18" ht="37.5" customHeight="1">
      <c r="A188" s="13">
        <v>176</v>
      </c>
      <c r="B188" s="11">
        <v>174</v>
      </c>
      <c r="C188" s="6" t="s">
        <v>300</v>
      </c>
      <c r="D188" s="6" t="s">
        <v>1465</v>
      </c>
      <c r="E188" s="6" t="s">
        <v>1466</v>
      </c>
      <c r="F188" s="6" t="s">
        <v>301</v>
      </c>
      <c r="G188" s="68">
        <v>1</v>
      </c>
      <c r="H188" s="159">
        <v>1</v>
      </c>
      <c r="I188" s="11">
        <v>0.75</v>
      </c>
      <c r="J188" s="11">
        <f t="shared" si="2"/>
        <v>0.75</v>
      </c>
      <c r="K188" s="11"/>
      <c r="L188" s="11"/>
      <c r="M188" s="22"/>
      <c r="N188" s="11" t="s">
        <v>1878</v>
      </c>
      <c r="O188" s="28" t="s">
        <v>845</v>
      </c>
      <c r="P188" s="6" t="s">
        <v>302</v>
      </c>
      <c r="Q188" s="87"/>
      <c r="R188" s="8"/>
    </row>
    <row r="189" spans="1:18" ht="32.25" customHeight="1">
      <c r="A189" s="11">
        <v>177</v>
      </c>
      <c r="B189" s="11">
        <v>175</v>
      </c>
      <c r="C189" s="6" t="s">
        <v>303</v>
      </c>
      <c r="D189" s="6" t="s">
        <v>1467</v>
      </c>
      <c r="E189" s="6" t="s">
        <v>1468</v>
      </c>
      <c r="F189" s="6" t="s">
        <v>301</v>
      </c>
      <c r="G189" s="68">
        <v>1</v>
      </c>
      <c r="H189" s="159">
        <v>1</v>
      </c>
      <c r="I189" s="11">
        <v>0.64</v>
      </c>
      <c r="J189" s="11">
        <f t="shared" si="2"/>
        <v>0.64</v>
      </c>
      <c r="K189" s="11"/>
      <c r="L189" s="11"/>
      <c r="M189" s="22"/>
      <c r="N189" s="11" t="s">
        <v>1878</v>
      </c>
      <c r="O189" s="28" t="s">
        <v>844</v>
      </c>
      <c r="P189" s="6" t="s">
        <v>304</v>
      </c>
      <c r="Q189" s="87"/>
      <c r="R189" s="8"/>
    </row>
    <row r="190" spans="1:18" ht="40.5" customHeight="1">
      <c r="A190" s="11">
        <v>178</v>
      </c>
      <c r="B190" s="11">
        <v>176</v>
      </c>
      <c r="C190" s="6" t="s">
        <v>305</v>
      </c>
      <c r="D190" s="6" t="s">
        <v>1469</v>
      </c>
      <c r="E190" s="6" t="s">
        <v>1470</v>
      </c>
      <c r="F190" s="6" t="s">
        <v>306</v>
      </c>
      <c r="G190" s="68">
        <v>6</v>
      </c>
      <c r="H190" s="159">
        <v>1</v>
      </c>
      <c r="I190" s="11">
        <v>1</v>
      </c>
      <c r="J190" s="11">
        <f t="shared" si="2"/>
        <v>1</v>
      </c>
      <c r="K190" s="11"/>
      <c r="L190" s="11"/>
      <c r="M190" s="22"/>
      <c r="N190" s="11" t="s">
        <v>1878</v>
      </c>
      <c r="O190" s="28" t="s">
        <v>843</v>
      </c>
      <c r="P190" s="6" t="s">
        <v>307</v>
      </c>
      <c r="Q190" s="87"/>
      <c r="R190" s="8"/>
    </row>
    <row r="191" spans="1:18" ht="51.75" customHeight="1">
      <c r="A191" s="11">
        <v>179</v>
      </c>
      <c r="B191" s="11">
        <v>177</v>
      </c>
      <c r="C191" s="6" t="s">
        <v>308</v>
      </c>
      <c r="D191" s="6" t="s">
        <v>1471</v>
      </c>
      <c r="E191" s="6" t="s">
        <v>1472</v>
      </c>
      <c r="F191" s="6" t="s">
        <v>301</v>
      </c>
      <c r="G191" s="68">
        <v>1</v>
      </c>
      <c r="H191" s="159">
        <v>1</v>
      </c>
      <c r="I191" s="11">
        <v>0.7</v>
      </c>
      <c r="J191" s="11">
        <f t="shared" si="2"/>
        <v>0.7</v>
      </c>
      <c r="K191" s="11"/>
      <c r="L191" s="11"/>
      <c r="M191" s="22"/>
      <c r="N191" s="11" t="s">
        <v>1878</v>
      </c>
      <c r="O191" s="28" t="s">
        <v>842</v>
      </c>
      <c r="P191" s="6" t="s">
        <v>309</v>
      </c>
      <c r="Q191" s="87"/>
      <c r="R191" s="8"/>
    </row>
    <row r="192" spans="1:18" ht="52.5" customHeight="1">
      <c r="A192" s="1">
        <v>180</v>
      </c>
      <c r="B192" s="11">
        <v>178</v>
      </c>
      <c r="C192" s="6" t="s">
        <v>310</v>
      </c>
      <c r="D192" s="6" t="s">
        <v>1473</v>
      </c>
      <c r="E192" s="6" t="s">
        <v>1474</v>
      </c>
      <c r="F192" s="6" t="s">
        <v>311</v>
      </c>
      <c r="G192" s="68">
        <v>1</v>
      </c>
      <c r="H192" s="159">
        <v>1</v>
      </c>
      <c r="I192" s="11">
        <v>0.5</v>
      </c>
      <c r="J192" s="11">
        <f t="shared" si="2"/>
        <v>0.5</v>
      </c>
      <c r="K192" s="11"/>
      <c r="L192" s="11"/>
      <c r="M192" s="22"/>
      <c r="N192" s="11" t="s">
        <v>1878</v>
      </c>
      <c r="O192" s="28" t="s">
        <v>846</v>
      </c>
      <c r="P192" s="6" t="s">
        <v>312</v>
      </c>
      <c r="Q192" s="87"/>
      <c r="R192" s="8"/>
    </row>
    <row r="193" spans="1:18" ht="40.5" customHeight="1">
      <c r="A193" s="11">
        <v>181</v>
      </c>
      <c r="B193" s="11">
        <v>179</v>
      </c>
      <c r="C193" s="6" t="s">
        <v>313</v>
      </c>
      <c r="D193" s="6" t="s">
        <v>1475</v>
      </c>
      <c r="E193" s="6" t="s">
        <v>1476</v>
      </c>
      <c r="F193" s="6" t="s">
        <v>301</v>
      </c>
      <c r="G193" s="68">
        <v>1</v>
      </c>
      <c r="H193" s="159">
        <v>1</v>
      </c>
      <c r="I193" s="11">
        <v>0.7</v>
      </c>
      <c r="J193" s="11">
        <f t="shared" si="2"/>
        <v>0.7</v>
      </c>
      <c r="K193" s="11"/>
      <c r="L193" s="11"/>
      <c r="M193" s="22"/>
      <c r="N193" s="11" t="s">
        <v>1878</v>
      </c>
      <c r="O193" s="28" t="s">
        <v>847</v>
      </c>
      <c r="P193" s="6" t="s">
        <v>314</v>
      </c>
      <c r="Q193" s="87"/>
      <c r="R193" s="8"/>
    </row>
    <row r="194" spans="1:18" s="135" customFormat="1" ht="36.75" customHeight="1">
      <c r="A194" s="41">
        <v>182</v>
      </c>
      <c r="B194" s="41">
        <v>180</v>
      </c>
      <c r="C194" s="78" t="s">
        <v>315</v>
      </c>
      <c r="D194" s="78" t="s">
        <v>1959</v>
      </c>
      <c r="E194" s="78" t="s">
        <v>1958</v>
      </c>
      <c r="F194" s="78" t="s">
        <v>306</v>
      </c>
      <c r="G194" s="78"/>
      <c r="H194" s="158">
        <v>1</v>
      </c>
      <c r="I194" s="41">
        <v>0.8</v>
      </c>
      <c r="J194" s="41">
        <f t="shared" si="2"/>
        <v>0.8</v>
      </c>
      <c r="K194" s="41"/>
      <c r="L194" s="41"/>
      <c r="M194" s="119"/>
      <c r="N194" s="41" t="s">
        <v>1878</v>
      </c>
      <c r="O194" s="122" t="s">
        <v>848</v>
      </c>
      <c r="P194" s="78" t="s">
        <v>316</v>
      </c>
      <c r="Q194" s="133"/>
      <c r="R194" s="134"/>
    </row>
    <row r="195" spans="1:18" s="43" customFormat="1" ht="36.75" customHeight="1">
      <c r="A195" s="1">
        <v>183</v>
      </c>
      <c r="B195" s="29">
        <v>181</v>
      </c>
      <c r="C195" s="3" t="s">
        <v>318</v>
      </c>
      <c r="D195" s="3" t="s">
        <v>1477</v>
      </c>
      <c r="E195" s="3" t="s">
        <v>1478</v>
      </c>
      <c r="F195" s="3" t="s">
        <v>323</v>
      </c>
      <c r="G195" s="61">
        <v>6</v>
      </c>
      <c r="H195" s="157">
        <v>1</v>
      </c>
      <c r="I195" s="1">
        <v>0.7</v>
      </c>
      <c r="J195" s="1">
        <f aca="true" t="shared" si="3" ref="J195:J200">H195*I195</f>
        <v>0.7</v>
      </c>
      <c r="K195" s="1"/>
      <c r="L195" s="1"/>
      <c r="M195" s="38"/>
      <c r="N195" s="11" t="s">
        <v>1878</v>
      </c>
      <c r="O195" s="36" t="s">
        <v>849</v>
      </c>
      <c r="P195" s="3" t="s">
        <v>319</v>
      </c>
      <c r="Q195" s="94"/>
      <c r="R195" s="42"/>
    </row>
    <row r="196" spans="1:18" s="43" customFormat="1" ht="60">
      <c r="A196" s="1">
        <v>184</v>
      </c>
      <c r="B196" s="1">
        <v>182</v>
      </c>
      <c r="C196" s="3" t="s">
        <v>320</v>
      </c>
      <c r="D196" s="3" t="s">
        <v>1479</v>
      </c>
      <c r="E196" s="3" t="s">
        <v>1480</v>
      </c>
      <c r="F196" s="3" t="s">
        <v>324</v>
      </c>
      <c r="G196" s="61">
        <v>3</v>
      </c>
      <c r="H196" s="157">
        <v>1</v>
      </c>
      <c r="I196" s="1">
        <v>0.65</v>
      </c>
      <c r="J196" s="1">
        <f t="shared" si="3"/>
        <v>0.65</v>
      </c>
      <c r="K196" s="1"/>
      <c r="L196" s="1"/>
      <c r="M196" s="38"/>
      <c r="N196" s="11" t="s">
        <v>1878</v>
      </c>
      <c r="O196" s="36" t="s">
        <v>841</v>
      </c>
      <c r="P196" s="3" t="s">
        <v>321</v>
      </c>
      <c r="Q196" s="94"/>
      <c r="R196" s="42"/>
    </row>
    <row r="197" spans="1:18" s="43" customFormat="1" ht="37.5" customHeight="1">
      <c r="A197" s="1">
        <v>185</v>
      </c>
      <c r="B197" s="29">
        <v>183</v>
      </c>
      <c r="C197" s="3" t="s">
        <v>742</v>
      </c>
      <c r="D197" s="3" t="s">
        <v>1956</v>
      </c>
      <c r="E197" s="3" t="s">
        <v>1957</v>
      </c>
      <c r="F197" s="3" t="s">
        <v>324</v>
      </c>
      <c r="G197" s="61">
        <v>3</v>
      </c>
      <c r="H197" s="157">
        <v>1</v>
      </c>
      <c r="I197" s="1">
        <v>0.8</v>
      </c>
      <c r="J197" s="1">
        <f t="shared" si="3"/>
        <v>0.8</v>
      </c>
      <c r="K197" s="1"/>
      <c r="L197" s="1"/>
      <c r="M197" s="38"/>
      <c r="N197" s="1" t="s">
        <v>1878</v>
      </c>
      <c r="O197" s="36" t="s">
        <v>850</v>
      </c>
      <c r="P197" s="3" t="s">
        <v>322</v>
      </c>
      <c r="Q197" s="94"/>
      <c r="R197" s="42"/>
    </row>
    <row r="198" spans="1:18" s="43" customFormat="1" ht="29.25" customHeight="1">
      <c r="A198" s="1">
        <v>186</v>
      </c>
      <c r="B198" s="1">
        <v>184</v>
      </c>
      <c r="C198" s="3" t="s">
        <v>334</v>
      </c>
      <c r="D198" s="3">
        <v>60.744626</v>
      </c>
      <c r="E198" s="3">
        <v>72.744824</v>
      </c>
      <c r="F198" s="3" t="s">
        <v>333</v>
      </c>
      <c r="G198" s="3">
        <v>2.25</v>
      </c>
      <c r="H198" s="157">
        <v>1</v>
      </c>
      <c r="I198" s="1">
        <v>0.7</v>
      </c>
      <c r="J198" s="1">
        <f t="shared" si="3"/>
        <v>0.7</v>
      </c>
      <c r="K198" s="1"/>
      <c r="L198" s="1"/>
      <c r="M198" s="38"/>
      <c r="N198" s="1" t="s">
        <v>1878</v>
      </c>
      <c r="O198" s="36" t="s">
        <v>851</v>
      </c>
      <c r="P198" s="3" t="s">
        <v>335</v>
      </c>
      <c r="Q198" s="94"/>
      <c r="R198" s="42"/>
    </row>
    <row r="199" spans="1:18" ht="48.75" customHeight="1">
      <c r="A199" s="11">
        <v>187</v>
      </c>
      <c r="B199" s="19">
        <v>185</v>
      </c>
      <c r="C199" s="6" t="s">
        <v>329</v>
      </c>
      <c r="D199" s="6" t="s">
        <v>1481</v>
      </c>
      <c r="E199" s="6" t="s">
        <v>1482</v>
      </c>
      <c r="F199" s="6" t="s">
        <v>323</v>
      </c>
      <c r="G199" s="68">
        <v>1</v>
      </c>
      <c r="H199" s="159">
        <v>1</v>
      </c>
      <c r="I199" s="11">
        <v>0.64</v>
      </c>
      <c r="J199" s="11">
        <f t="shared" si="3"/>
        <v>0.64</v>
      </c>
      <c r="K199" s="11"/>
      <c r="L199" s="11"/>
      <c r="M199" s="22"/>
      <c r="N199" s="11" t="s">
        <v>1878</v>
      </c>
      <c r="O199" s="28" t="s">
        <v>852</v>
      </c>
      <c r="P199" s="6" t="s">
        <v>330</v>
      </c>
      <c r="Q199" s="87"/>
      <c r="R199" s="8"/>
    </row>
    <row r="200" spans="1:18" s="43" customFormat="1" ht="39" customHeight="1">
      <c r="A200" s="11">
        <v>188</v>
      </c>
      <c r="B200" s="1">
        <v>186</v>
      </c>
      <c r="C200" s="3" t="s">
        <v>331</v>
      </c>
      <c r="D200" s="3" t="s">
        <v>1483</v>
      </c>
      <c r="E200" s="3" t="s">
        <v>1484</v>
      </c>
      <c r="F200" s="3" t="s">
        <v>332</v>
      </c>
      <c r="G200" s="61">
        <v>6</v>
      </c>
      <c r="H200" s="157">
        <v>1</v>
      </c>
      <c r="I200" s="1">
        <v>0.8</v>
      </c>
      <c r="J200" s="1">
        <f t="shared" si="3"/>
        <v>0.8</v>
      </c>
      <c r="K200" s="1"/>
      <c r="L200" s="1"/>
      <c r="M200" s="38"/>
      <c r="N200" s="11" t="s">
        <v>1878</v>
      </c>
      <c r="O200" s="36" t="s">
        <v>853</v>
      </c>
      <c r="P200" s="3" t="s">
        <v>336</v>
      </c>
      <c r="Q200" s="94"/>
      <c r="R200" s="42"/>
    </row>
    <row r="201" spans="1:18" ht="168" customHeight="1">
      <c r="A201" s="11">
        <v>189</v>
      </c>
      <c r="B201" s="29">
        <v>187</v>
      </c>
      <c r="C201" s="1" t="s">
        <v>337</v>
      </c>
      <c r="D201" s="50" t="s">
        <v>1485</v>
      </c>
      <c r="E201" s="50" t="s">
        <v>1486</v>
      </c>
      <c r="F201" s="3" t="s">
        <v>402</v>
      </c>
      <c r="G201" s="3">
        <v>2.39</v>
      </c>
      <c r="H201" s="157">
        <v>3</v>
      </c>
      <c r="I201" s="1">
        <v>0.36</v>
      </c>
      <c r="J201" s="1">
        <f aca="true" t="shared" si="4" ref="J201:J207">H201*I201</f>
        <v>1.08</v>
      </c>
      <c r="K201" s="1"/>
      <c r="L201" s="1"/>
      <c r="M201" s="38"/>
      <c r="N201" s="11" t="s">
        <v>1878</v>
      </c>
      <c r="O201" s="36" t="s">
        <v>792</v>
      </c>
      <c r="P201" s="3" t="s">
        <v>338</v>
      </c>
      <c r="Q201" s="87"/>
      <c r="R201" s="8"/>
    </row>
    <row r="202" spans="1:18" ht="33.75" customHeight="1">
      <c r="A202" s="11">
        <v>190</v>
      </c>
      <c r="B202" s="11">
        <v>188</v>
      </c>
      <c r="C202" s="6" t="s">
        <v>339</v>
      </c>
      <c r="D202" s="6" t="s">
        <v>1487</v>
      </c>
      <c r="E202" s="6" t="s">
        <v>1488</v>
      </c>
      <c r="F202" s="6" t="s">
        <v>324</v>
      </c>
      <c r="G202" s="68">
        <v>3</v>
      </c>
      <c r="H202" s="159">
        <v>1</v>
      </c>
      <c r="I202" s="11">
        <v>0.7</v>
      </c>
      <c r="J202" s="11">
        <f t="shared" si="4"/>
        <v>0.7</v>
      </c>
      <c r="K202" s="11"/>
      <c r="L202" s="11"/>
      <c r="M202" s="22"/>
      <c r="N202" s="11" t="s">
        <v>1878</v>
      </c>
      <c r="O202" s="28" t="s">
        <v>854</v>
      </c>
      <c r="P202" s="6" t="s">
        <v>340</v>
      </c>
      <c r="Q202" s="87"/>
      <c r="R202" s="8"/>
    </row>
    <row r="203" spans="1:18" ht="30.75" customHeight="1">
      <c r="A203" s="1">
        <v>191</v>
      </c>
      <c r="B203" s="11">
        <v>189</v>
      </c>
      <c r="C203" s="18" t="s">
        <v>369</v>
      </c>
      <c r="D203" s="6" t="s">
        <v>1489</v>
      </c>
      <c r="E203" s="6" t="s">
        <v>1490</v>
      </c>
      <c r="F203" s="6" t="s">
        <v>368</v>
      </c>
      <c r="G203" s="68">
        <v>1</v>
      </c>
      <c r="H203" s="159">
        <v>1</v>
      </c>
      <c r="I203" s="11">
        <v>0.7</v>
      </c>
      <c r="J203" s="11">
        <f t="shared" si="4"/>
        <v>0.7</v>
      </c>
      <c r="K203" s="11"/>
      <c r="L203" s="11"/>
      <c r="M203" s="22"/>
      <c r="N203" s="11" t="s">
        <v>1878</v>
      </c>
      <c r="O203" s="28" t="s">
        <v>855</v>
      </c>
      <c r="P203" s="6" t="s">
        <v>341</v>
      </c>
      <c r="Q203" s="87"/>
      <c r="R203" s="8"/>
    </row>
    <row r="204" spans="1:18" ht="53.25" customHeight="1">
      <c r="A204" s="11">
        <v>192</v>
      </c>
      <c r="B204" s="11">
        <v>190</v>
      </c>
      <c r="C204" s="6" t="s">
        <v>343</v>
      </c>
      <c r="D204" s="6" t="s">
        <v>1491</v>
      </c>
      <c r="E204" s="6" t="s">
        <v>1492</v>
      </c>
      <c r="F204" s="6" t="s">
        <v>368</v>
      </c>
      <c r="G204" s="68">
        <v>1</v>
      </c>
      <c r="H204" s="159">
        <v>1</v>
      </c>
      <c r="I204" s="11">
        <v>0.7</v>
      </c>
      <c r="J204" s="11">
        <f t="shared" si="4"/>
        <v>0.7</v>
      </c>
      <c r="K204" s="11"/>
      <c r="L204" s="11"/>
      <c r="M204" s="22"/>
      <c r="N204" s="11" t="s">
        <v>1878</v>
      </c>
      <c r="O204" s="28" t="s">
        <v>856</v>
      </c>
      <c r="P204" s="6" t="s">
        <v>344</v>
      </c>
      <c r="Q204" s="87"/>
      <c r="R204" s="8"/>
    </row>
    <row r="205" spans="1:18" s="43" customFormat="1" ht="34.5" customHeight="1">
      <c r="A205" s="1">
        <v>193</v>
      </c>
      <c r="B205" s="1">
        <v>191</v>
      </c>
      <c r="C205" s="3" t="s">
        <v>342</v>
      </c>
      <c r="D205" s="3" t="s">
        <v>1493</v>
      </c>
      <c r="E205" s="3" t="s">
        <v>1494</v>
      </c>
      <c r="F205" s="3" t="s">
        <v>368</v>
      </c>
      <c r="G205" s="68">
        <v>1</v>
      </c>
      <c r="H205" s="157">
        <v>1</v>
      </c>
      <c r="I205" s="1">
        <v>0.64</v>
      </c>
      <c r="J205" s="1">
        <f t="shared" si="4"/>
        <v>0.64</v>
      </c>
      <c r="K205" s="1"/>
      <c r="L205" s="1"/>
      <c r="M205" s="38"/>
      <c r="N205" s="11" t="s">
        <v>1878</v>
      </c>
      <c r="O205" s="36" t="s">
        <v>857</v>
      </c>
      <c r="P205" s="3" t="s">
        <v>345</v>
      </c>
      <c r="Q205" s="94"/>
      <c r="R205" s="42"/>
    </row>
    <row r="206" spans="1:18" ht="39" customHeight="1">
      <c r="A206" s="11">
        <v>194</v>
      </c>
      <c r="B206" s="11">
        <v>192</v>
      </c>
      <c r="C206" s="6" t="s">
        <v>346</v>
      </c>
      <c r="D206" s="6" t="s">
        <v>1495</v>
      </c>
      <c r="E206" s="6" t="s">
        <v>1496</v>
      </c>
      <c r="F206" s="6" t="s">
        <v>323</v>
      </c>
      <c r="G206" s="68">
        <v>1</v>
      </c>
      <c r="H206" s="159">
        <v>1</v>
      </c>
      <c r="I206" s="11">
        <v>0.8</v>
      </c>
      <c r="J206" s="11">
        <f t="shared" si="4"/>
        <v>0.8</v>
      </c>
      <c r="K206" s="13"/>
      <c r="L206" s="13"/>
      <c r="M206" s="23"/>
      <c r="N206" s="11" t="s">
        <v>1878</v>
      </c>
      <c r="O206" s="123" t="s">
        <v>858</v>
      </c>
      <c r="P206" s="6" t="s">
        <v>347</v>
      </c>
      <c r="Q206" s="87"/>
      <c r="R206" s="8"/>
    </row>
    <row r="207" spans="1:18" ht="67.5" customHeight="1">
      <c r="A207" s="11">
        <v>195</v>
      </c>
      <c r="B207" s="11">
        <v>193</v>
      </c>
      <c r="C207" s="6" t="s">
        <v>348</v>
      </c>
      <c r="D207" s="6" t="s">
        <v>1497</v>
      </c>
      <c r="E207" s="6" t="s">
        <v>1498</v>
      </c>
      <c r="F207" s="6" t="s">
        <v>349</v>
      </c>
      <c r="G207" s="68">
        <v>1</v>
      </c>
      <c r="H207" s="156">
        <v>1</v>
      </c>
      <c r="I207" s="6">
        <v>0.75</v>
      </c>
      <c r="J207" s="27">
        <f t="shared" si="4"/>
        <v>0.75</v>
      </c>
      <c r="K207" s="27"/>
      <c r="L207" s="27"/>
      <c r="M207" s="27"/>
      <c r="N207" s="11" t="s">
        <v>1878</v>
      </c>
      <c r="O207" s="36" t="s">
        <v>765</v>
      </c>
      <c r="P207" s="28" t="s">
        <v>352</v>
      </c>
      <c r="Q207" s="87"/>
      <c r="R207" s="8"/>
    </row>
    <row r="208" spans="1:18" ht="69.75" customHeight="1">
      <c r="A208" s="11">
        <v>196</v>
      </c>
      <c r="B208" s="11">
        <v>194</v>
      </c>
      <c r="C208" s="25" t="s">
        <v>350</v>
      </c>
      <c r="D208" s="6" t="s">
        <v>1499</v>
      </c>
      <c r="E208" s="6" t="s">
        <v>1500</v>
      </c>
      <c r="F208" s="6" t="s">
        <v>349</v>
      </c>
      <c r="G208" s="68">
        <v>1</v>
      </c>
      <c r="H208" s="156">
        <v>1</v>
      </c>
      <c r="I208" s="6">
        <v>0.75</v>
      </c>
      <c r="J208" s="27">
        <f>H208*I208</f>
        <v>0.75</v>
      </c>
      <c r="K208" s="27"/>
      <c r="L208" s="27"/>
      <c r="M208" s="27"/>
      <c r="N208" s="11" t="s">
        <v>1878</v>
      </c>
      <c r="O208" s="36" t="s">
        <v>765</v>
      </c>
      <c r="P208" s="28" t="s">
        <v>351</v>
      </c>
      <c r="Q208" s="87"/>
      <c r="R208" s="8"/>
    </row>
    <row r="209" spans="1:18" ht="66" customHeight="1">
      <c r="A209" s="11">
        <v>197</v>
      </c>
      <c r="B209" s="11">
        <v>195</v>
      </c>
      <c r="C209" s="25" t="s">
        <v>353</v>
      </c>
      <c r="D209" s="6" t="s">
        <v>1501</v>
      </c>
      <c r="E209" s="6" t="s">
        <v>1502</v>
      </c>
      <c r="F209" s="6" t="s">
        <v>349</v>
      </c>
      <c r="G209" s="68">
        <v>1</v>
      </c>
      <c r="H209" s="156">
        <v>1</v>
      </c>
      <c r="I209" s="6">
        <v>0.75</v>
      </c>
      <c r="J209" s="27">
        <f aca="true" t="shared" si="5" ref="J209:J215">H209*I209</f>
        <v>0.75</v>
      </c>
      <c r="K209" s="27"/>
      <c r="L209" s="27"/>
      <c r="M209" s="27"/>
      <c r="N209" s="11" t="s">
        <v>1878</v>
      </c>
      <c r="O209" s="36" t="s">
        <v>765</v>
      </c>
      <c r="P209" s="28" t="s">
        <v>354</v>
      </c>
      <c r="Q209" s="87"/>
      <c r="R209" s="8"/>
    </row>
    <row r="210" spans="1:18" ht="67.5" customHeight="1">
      <c r="A210" s="11">
        <v>198</v>
      </c>
      <c r="B210" s="11">
        <v>196</v>
      </c>
      <c r="C210" s="25" t="s">
        <v>355</v>
      </c>
      <c r="D210" s="6" t="s">
        <v>1503</v>
      </c>
      <c r="E210" s="6" t="s">
        <v>1504</v>
      </c>
      <c r="F210" s="6" t="s">
        <v>349</v>
      </c>
      <c r="G210" s="68">
        <v>1</v>
      </c>
      <c r="H210" s="156">
        <v>1</v>
      </c>
      <c r="I210" s="6">
        <v>0.75</v>
      </c>
      <c r="J210" s="27">
        <f t="shared" si="5"/>
        <v>0.75</v>
      </c>
      <c r="K210" s="27"/>
      <c r="L210" s="27"/>
      <c r="M210" s="27"/>
      <c r="N210" s="11" t="s">
        <v>1878</v>
      </c>
      <c r="O210" s="36" t="s">
        <v>765</v>
      </c>
      <c r="P210" s="28" t="s">
        <v>356</v>
      </c>
      <c r="Q210" s="87"/>
      <c r="R210" s="8"/>
    </row>
    <row r="211" spans="1:18" ht="60">
      <c r="A211" s="11">
        <v>199</v>
      </c>
      <c r="B211" s="11">
        <v>197</v>
      </c>
      <c r="C211" s="25" t="s">
        <v>358</v>
      </c>
      <c r="D211" s="49" t="s">
        <v>1505</v>
      </c>
      <c r="E211" s="49" t="s">
        <v>1506</v>
      </c>
      <c r="F211" s="6" t="s">
        <v>349</v>
      </c>
      <c r="G211" s="68">
        <v>1</v>
      </c>
      <c r="H211" s="156">
        <v>1</v>
      </c>
      <c r="I211" s="6">
        <v>0.75</v>
      </c>
      <c r="J211" s="27">
        <f t="shared" si="5"/>
        <v>0.75</v>
      </c>
      <c r="K211" s="27"/>
      <c r="L211" s="27"/>
      <c r="M211" s="27"/>
      <c r="N211" s="11" t="s">
        <v>1878</v>
      </c>
      <c r="O211" s="36" t="s">
        <v>765</v>
      </c>
      <c r="P211" s="28" t="s">
        <v>357</v>
      </c>
      <c r="Q211" s="87"/>
      <c r="R211" s="8"/>
    </row>
    <row r="212" spans="1:18" ht="66" customHeight="1">
      <c r="A212" s="11">
        <v>200</v>
      </c>
      <c r="B212" s="11">
        <v>198</v>
      </c>
      <c r="C212" s="25" t="s">
        <v>359</v>
      </c>
      <c r="D212" s="6" t="s">
        <v>1507</v>
      </c>
      <c r="E212" s="6" t="s">
        <v>1508</v>
      </c>
      <c r="F212" s="6" t="s">
        <v>349</v>
      </c>
      <c r="G212" s="68">
        <v>1</v>
      </c>
      <c r="H212" s="156">
        <v>1</v>
      </c>
      <c r="I212" s="6">
        <v>0.75</v>
      </c>
      <c r="J212" s="27">
        <f t="shared" si="5"/>
        <v>0.75</v>
      </c>
      <c r="K212" s="27"/>
      <c r="L212" s="27"/>
      <c r="M212" s="27"/>
      <c r="N212" s="11" t="s">
        <v>1878</v>
      </c>
      <c r="O212" s="36" t="s">
        <v>765</v>
      </c>
      <c r="P212" s="28" t="s">
        <v>360</v>
      </c>
      <c r="Q212" s="87"/>
      <c r="R212" s="8"/>
    </row>
    <row r="213" spans="1:18" ht="135">
      <c r="A213" s="11">
        <v>201</v>
      </c>
      <c r="B213" s="11">
        <v>199</v>
      </c>
      <c r="C213" s="25" t="s">
        <v>361</v>
      </c>
      <c r="D213" s="6" t="s">
        <v>1509</v>
      </c>
      <c r="E213" s="6" t="s">
        <v>1510</v>
      </c>
      <c r="F213" s="6" t="s">
        <v>349</v>
      </c>
      <c r="G213" s="68">
        <v>1</v>
      </c>
      <c r="H213" s="156">
        <v>1</v>
      </c>
      <c r="I213" s="6">
        <v>0.75</v>
      </c>
      <c r="J213" s="27">
        <f t="shared" si="5"/>
        <v>0.75</v>
      </c>
      <c r="K213" s="27"/>
      <c r="L213" s="27"/>
      <c r="M213" s="27"/>
      <c r="N213" s="11" t="s">
        <v>1878</v>
      </c>
      <c r="O213" s="36" t="s">
        <v>765</v>
      </c>
      <c r="P213" s="28" t="s">
        <v>362</v>
      </c>
      <c r="Q213" s="87"/>
      <c r="R213" s="8"/>
    </row>
    <row r="214" spans="1:18" s="43" customFormat="1" ht="42" customHeight="1">
      <c r="A214" s="1">
        <v>202</v>
      </c>
      <c r="B214" s="1">
        <v>200</v>
      </c>
      <c r="C214" s="3" t="s">
        <v>363</v>
      </c>
      <c r="D214" s="66" t="s">
        <v>1511</v>
      </c>
      <c r="E214" s="66" t="s">
        <v>1512</v>
      </c>
      <c r="F214" s="3" t="s">
        <v>364</v>
      </c>
      <c r="G214" s="3">
        <v>11.22</v>
      </c>
      <c r="H214" s="157">
        <v>1</v>
      </c>
      <c r="I214" s="1">
        <v>0.8</v>
      </c>
      <c r="J214" s="1">
        <f t="shared" si="5"/>
        <v>0.8</v>
      </c>
      <c r="K214" s="37"/>
      <c r="L214" s="37"/>
      <c r="M214" s="118"/>
      <c r="N214" s="11" t="s">
        <v>1878</v>
      </c>
      <c r="O214" s="125" t="s">
        <v>859</v>
      </c>
      <c r="P214" s="3" t="s">
        <v>365</v>
      </c>
      <c r="Q214" s="94"/>
      <c r="R214" s="42"/>
    </row>
    <row r="215" spans="1:18" s="43" customFormat="1" ht="37.5" customHeight="1">
      <c r="A215" s="1">
        <v>203</v>
      </c>
      <c r="B215" s="1">
        <v>201</v>
      </c>
      <c r="C215" s="3" t="s">
        <v>366</v>
      </c>
      <c r="D215" s="3" t="s">
        <v>1513</v>
      </c>
      <c r="E215" s="3" t="s">
        <v>1514</v>
      </c>
      <c r="F215" s="3" t="s">
        <v>323</v>
      </c>
      <c r="G215" s="68">
        <v>1</v>
      </c>
      <c r="H215" s="157">
        <v>1</v>
      </c>
      <c r="I215" s="1">
        <v>0.64</v>
      </c>
      <c r="J215" s="1">
        <f t="shared" si="5"/>
        <v>0.64</v>
      </c>
      <c r="K215" s="1"/>
      <c r="L215" s="1"/>
      <c r="M215" s="38"/>
      <c r="N215" s="11" t="s">
        <v>1878</v>
      </c>
      <c r="O215" s="36" t="s">
        <v>860</v>
      </c>
      <c r="P215" s="3" t="s">
        <v>367</v>
      </c>
      <c r="Q215" s="94"/>
      <c r="R215" s="42"/>
    </row>
    <row r="216" spans="1:18" s="135" customFormat="1" ht="46.5" customHeight="1">
      <c r="A216" s="141">
        <v>204</v>
      </c>
      <c r="B216" s="41">
        <v>202</v>
      </c>
      <c r="C216" s="78" t="s">
        <v>371</v>
      </c>
      <c r="D216" s="78">
        <v>60.746204</v>
      </c>
      <c r="E216" s="78">
        <v>72.755067</v>
      </c>
      <c r="F216" s="78" t="s">
        <v>323</v>
      </c>
      <c r="G216" s="132">
        <v>1</v>
      </c>
      <c r="H216" s="158">
        <v>1</v>
      </c>
      <c r="I216" s="41">
        <v>0.75</v>
      </c>
      <c r="J216" s="41">
        <f aca="true" t="shared" si="6" ref="J216:J225">H216*I216</f>
        <v>0.75</v>
      </c>
      <c r="K216" s="41"/>
      <c r="L216" s="41"/>
      <c r="M216" s="119"/>
      <c r="N216" s="41" t="s">
        <v>1878</v>
      </c>
      <c r="O216" s="122" t="s">
        <v>861</v>
      </c>
      <c r="P216" s="78" t="s">
        <v>370</v>
      </c>
      <c r="Q216" s="133"/>
      <c r="R216" s="134"/>
    </row>
    <row r="217" spans="1:18" s="43" customFormat="1" ht="49.5" customHeight="1">
      <c r="A217" s="67">
        <v>205</v>
      </c>
      <c r="B217" s="1">
        <v>203</v>
      </c>
      <c r="C217" s="3" t="s">
        <v>372</v>
      </c>
      <c r="D217" s="3" t="s">
        <v>1515</v>
      </c>
      <c r="E217" s="3" t="s">
        <v>1516</v>
      </c>
      <c r="F217" s="3" t="s">
        <v>323</v>
      </c>
      <c r="G217" s="68">
        <v>1</v>
      </c>
      <c r="H217" s="157">
        <v>1</v>
      </c>
      <c r="I217" s="1">
        <v>0.7</v>
      </c>
      <c r="J217" s="1">
        <f t="shared" si="6"/>
        <v>0.7</v>
      </c>
      <c r="K217" s="1"/>
      <c r="L217" s="1"/>
      <c r="M217" s="38"/>
      <c r="N217" s="11" t="s">
        <v>1878</v>
      </c>
      <c r="O217" s="36" t="s">
        <v>862</v>
      </c>
      <c r="P217" s="3" t="s">
        <v>373</v>
      </c>
      <c r="Q217" s="94"/>
      <c r="R217" s="42"/>
    </row>
    <row r="218" spans="1:18" ht="24.75" customHeight="1">
      <c r="A218" s="242">
        <v>206</v>
      </c>
      <c r="B218" s="195">
        <v>204</v>
      </c>
      <c r="C218" s="199" t="s">
        <v>375</v>
      </c>
      <c r="D218" s="197" t="s">
        <v>1517</v>
      </c>
      <c r="E218" s="197" t="s">
        <v>1518</v>
      </c>
      <c r="F218" s="199" t="s">
        <v>374</v>
      </c>
      <c r="G218" s="197">
        <v>11.22</v>
      </c>
      <c r="H218" s="159">
        <v>1</v>
      </c>
      <c r="I218" s="11">
        <v>1.1</v>
      </c>
      <c r="J218" s="11">
        <f t="shared" si="6"/>
        <v>1.1</v>
      </c>
      <c r="K218" s="11"/>
      <c r="L218" s="11"/>
      <c r="M218" s="22"/>
      <c r="N218" s="11" t="s">
        <v>1878</v>
      </c>
      <c r="O218" s="217" t="s">
        <v>703</v>
      </c>
      <c r="P218" s="199" t="s">
        <v>624</v>
      </c>
      <c r="Q218" s="87"/>
      <c r="R218" s="8"/>
    </row>
    <row r="219" spans="1:18" ht="33.75" customHeight="1">
      <c r="A219" s="239"/>
      <c r="B219" s="196"/>
      <c r="C219" s="240"/>
      <c r="D219" s="196"/>
      <c r="E219" s="196"/>
      <c r="F219" s="179"/>
      <c r="G219" s="221"/>
      <c r="H219" s="159">
        <v>3</v>
      </c>
      <c r="I219" s="11">
        <v>0.64</v>
      </c>
      <c r="J219" s="11">
        <f t="shared" si="6"/>
        <v>1.92</v>
      </c>
      <c r="K219" s="11"/>
      <c r="L219" s="11"/>
      <c r="M219" s="22"/>
      <c r="N219" s="11" t="s">
        <v>1878</v>
      </c>
      <c r="O219" s="193"/>
      <c r="P219" s="205"/>
      <c r="Q219" s="87"/>
      <c r="R219" s="8"/>
    </row>
    <row r="220" spans="1:18" ht="44.25" customHeight="1">
      <c r="A220" s="13">
        <v>207</v>
      </c>
      <c r="B220" s="11">
        <v>205</v>
      </c>
      <c r="C220" s="6" t="s">
        <v>376</v>
      </c>
      <c r="D220" s="6" t="s">
        <v>1519</v>
      </c>
      <c r="E220" s="6" t="s">
        <v>1520</v>
      </c>
      <c r="F220" s="6" t="s">
        <v>374</v>
      </c>
      <c r="G220" s="6">
        <v>11.22</v>
      </c>
      <c r="H220" s="159">
        <v>1</v>
      </c>
      <c r="I220" s="11">
        <v>0.75</v>
      </c>
      <c r="J220" s="11">
        <f t="shared" si="6"/>
        <v>0.75</v>
      </c>
      <c r="K220" s="11"/>
      <c r="L220" s="11"/>
      <c r="M220" s="22"/>
      <c r="N220" s="11" t="s">
        <v>1878</v>
      </c>
      <c r="O220" s="193"/>
      <c r="P220" s="6" t="s">
        <v>625</v>
      </c>
      <c r="Q220" s="87"/>
      <c r="R220" s="8"/>
    </row>
    <row r="221" spans="1:18" ht="27.75" customHeight="1">
      <c r="A221" s="195">
        <v>208</v>
      </c>
      <c r="B221" s="195">
        <v>206</v>
      </c>
      <c r="C221" s="199" t="s">
        <v>377</v>
      </c>
      <c r="D221" s="197" t="s">
        <v>1521</v>
      </c>
      <c r="E221" s="197" t="s">
        <v>1522</v>
      </c>
      <c r="F221" s="199" t="s">
        <v>374</v>
      </c>
      <c r="G221" s="197">
        <v>11.22</v>
      </c>
      <c r="H221" s="159">
        <v>1</v>
      </c>
      <c r="I221" s="11">
        <v>1.1</v>
      </c>
      <c r="J221" s="11">
        <f t="shared" si="6"/>
        <v>1.1</v>
      </c>
      <c r="K221" s="11"/>
      <c r="L221" s="11"/>
      <c r="M221" s="22"/>
      <c r="N221" s="11" t="s">
        <v>1878</v>
      </c>
      <c r="O221" s="193"/>
      <c r="P221" s="199" t="s">
        <v>623</v>
      </c>
      <c r="Q221" s="87"/>
      <c r="R221" s="8"/>
    </row>
    <row r="222" spans="1:18" ht="27.75" customHeight="1">
      <c r="A222" s="196"/>
      <c r="B222" s="196"/>
      <c r="C222" s="240"/>
      <c r="D222" s="196"/>
      <c r="E222" s="196"/>
      <c r="F222" s="179"/>
      <c r="G222" s="221"/>
      <c r="H222" s="159">
        <v>2</v>
      </c>
      <c r="I222" s="11">
        <v>0.64</v>
      </c>
      <c r="J222" s="11">
        <f t="shared" si="6"/>
        <v>1.28</v>
      </c>
      <c r="K222" s="11"/>
      <c r="L222" s="11"/>
      <c r="M222" s="22"/>
      <c r="N222" s="11" t="s">
        <v>1878</v>
      </c>
      <c r="O222" s="193"/>
      <c r="P222" s="205"/>
      <c r="Q222" s="87"/>
      <c r="R222" s="8"/>
    </row>
    <row r="223" spans="1:18" ht="60" customHeight="1">
      <c r="A223" s="11">
        <v>209</v>
      </c>
      <c r="B223" s="11">
        <v>207</v>
      </c>
      <c r="C223" s="11" t="s">
        <v>378</v>
      </c>
      <c r="D223" s="11" t="s">
        <v>1523</v>
      </c>
      <c r="E223" s="11" t="s">
        <v>1524</v>
      </c>
      <c r="F223" s="6" t="s">
        <v>444</v>
      </c>
      <c r="G223" s="6">
        <v>7.15</v>
      </c>
      <c r="H223" s="159">
        <v>3</v>
      </c>
      <c r="I223" s="11">
        <v>1.1</v>
      </c>
      <c r="J223" s="11">
        <f t="shared" si="6"/>
        <v>3.3000000000000003</v>
      </c>
      <c r="K223" s="11"/>
      <c r="L223" s="11"/>
      <c r="M223" s="22"/>
      <c r="N223" s="11" t="s">
        <v>1878</v>
      </c>
      <c r="O223" s="217" t="s">
        <v>701</v>
      </c>
      <c r="P223" s="6" t="s">
        <v>380</v>
      </c>
      <c r="Q223" s="87"/>
      <c r="R223" s="8"/>
    </row>
    <row r="224" spans="1:18" ht="69" customHeight="1">
      <c r="A224" s="11">
        <v>210</v>
      </c>
      <c r="B224" s="11">
        <v>208</v>
      </c>
      <c r="C224" s="11" t="s">
        <v>379</v>
      </c>
      <c r="D224" s="11" t="s">
        <v>1525</v>
      </c>
      <c r="E224" s="11" t="s">
        <v>1526</v>
      </c>
      <c r="F224" s="6" t="s">
        <v>445</v>
      </c>
      <c r="G224" s="68">
        <v>8</v>
      </c>
      <c r="H224" s="159">
        <v>1</v>
      </c>
      <c r="I224" s="11">
        <v>1.1</v>
      </c>
      <c r="J224" s="11">
        <f t="shared" si="6"/>
        <v>1.1</v>
      </c>
      <c r="K224" s="11"/>
      <c r="L224" s="11"/>
      <c r="M224" s="22"/>
      <c r="N224" s="11" t="s">
        <v>1878</v>
      </c>
      <c r="O224" s="222"/>
      <c r="P224" s="6" t="s">
        <v>381</v>
      </c>
      <c r="Q224" s="90" t="s">
        <v>561</v>
      </c>
      <c r="R224" s="8"/>
    </row>
    <row r="225" spans="1:18" ht="135" customHeight="1">
      <c r="A225" s="11">
        <v>211</v>
      </c>
      <c r="B225" s="11">
        <v>209</v>
      </c>
      <c r="C225" s="11" t="s">
        <v>382</v>
      </c>
      <c r="D225" s="11" t="s">
        <v>1527</v>
      </c>
      <c r="E225" s="11" t="s">
        <v>1528</v>
      </c>
      <c r="F225" s="6" t="s">
        <v>439</v>
      </c>
      <c r="G225" s="68">
        <v>2</v>
      </c>
      <c r="H225" s="159">
        <v>1</v>
      </c>
      <c r="I225" s="11">
        <v>1.1</v>
      </c>
      <c r="J225" s="11">
        <f t="shared" si="6"/>
        <v>1.1</v>
      </c>
      <c r="K225" s="11"/>
      <c r="L225" s="11"/>
      <c r="M225" s="22"/>
      <c r="N225" s="11" t="s">
        <v>1878</v>
      </c>
      <c r="O225" s="28" t="s">
        <v>793</v>
      </c>
      <c r="P225" s="6" t="s">
        <v>383</v>
      </c>
      <c r="Q225" s="87"/>
      <c r="R225" s="8"/>
    </row>
    <row r="226" spans="1:18" s="43" customFormat="1" ht="50.25" customHeight="1">
      <c r="A226" s="1">
        <v>212</v>
      </c>
      <c r="B226" s="1">
        <v>210</v>
      </c>
      <c r="C226" s="3" t="s">
        <v>384</v>
      </c>
      <c r="D226" s="3" t="s">
        <v>1529</v>
      </c>
      <c r="E226" s="3" t="s">
        <v>1530</v>
      </c>
      <c r="F226" s="3" t="s">
        <v>323</v>
      </c>
      <c r="G226" s="61">
        <v>1</v>
      </c>
      <c r="H226" s="157">
        <v>1</v>
      </c>
      <c r="I226" s="1">
        <v>0.75</v>
      </c>
      <c r="J226" s="1">
        <f aca="true" t="shared" si="7" ref="J226:J233">H226*I226</f>
        <v>0.75</v>
      </c>
      <c r="K226" s="1"/>
      <c r="L226" s="1"/>
      <c r="M226" s="38"/>
      <c r="N226" s="11" t="s">
        <v>1878</v>
      </c>
      <c r="O226" s="36" t="s">
        <v>913</v>
      </c>
      <c r="P226" s="3" t="s">
        <v>385</v>
      </c>
      <c r="Q226" s="94"/>
      <c r="R226" s="42"/>
    </row>
    <row r="227" spans="1:18" ht="115.5" customHeight="1">
      <c r="A227" s="11">
        <v>213</v>
      </c>
      <c r="B227" s="11">
        <v>211</v>
      </c>
      <c r="C227" s="6" t="s">
        <v>400</v>
      </c>
      <c r="D227" s="6" t="s">
        <v>1531</v>
      </c>
      <c r="E227" s="6" t="s">
        <v>1532</v>
      </c>
      <c r="F227" s="6" t="s">
        <v>386</v>
      </c>
      <c r="G227" s="6"/>
      <c r="H227" s="159">
        <v>1</v>
      </c>
      <c r="I227" s="11">
        <v>0.36</v>
      </c>
      <c r="J227" s="11">
        <f t="shared" si="7"/>
        <v>0.36</v>
      </c>
      <c r="K227" s="11"/>
      <c r="L227" s="11"/>
      <c r="M227" s="22"/>
      <c r="N227" s="11" t="s">
        <v>1878</v>
      </c>
      <c r="O227" s="28" t="s">
        <v>794</v>
      </c>
      <c r="P227" s="6" t="s">
        <v>401</v>
      </c>
      <c r="Q227" s="87"/>
      <c r="R227" s="8"/>
    </row>
    <row r="228" spans="1:18" s="43" customFormat="1" ht="90">
      <c r="A228" s="1">
        <v>214</v>
      </c>
      <c r="B228" s="1">
        <v>212</v>
      </c>
      <c r="C228" s="1" t="s">
        <v>387</v>
      </c>
      <c r="D228" s="1" t="s">
        <v>1533</v>
      </c>
      <c r="E228" s="1" t="s">
        <v>1534</v>
      </c>
      <c r="F228" s="3" t="s">
        <v>388</v>
      </c>
      <c r="G228" s="61">
        <v>1</v>
      </c>
      <c r="H228" s="157">
        <v>1</v>
      </c>
      <c r="I228" s="1">
        <v>1.1</v>
      </c>
      <c r="J228" s="1">
        <f t="shared" si="7"/>
        <v>1.1</v>
      </c>
      <c r="K228" s="1"/>
      <c r="L228" s="1"/>
      <c r="M228" s="38"/>
      <c r="N228" s="11" t="s">
        <v>1878</v>
      </c>
      <c r="O228" s="36" t="s">
        <v>914</v>
      </c>
      <c r="P228" s="3" t="s">
        <v>389</v>
      </c>
      <c r="Q228" s="94"/>
      <c r="R228" s="42"/>
    </row>
    <row r="229" spans="1:18" ht="45.75" customHeight="1">
      <c r="A229" s="11">
        <v>215</v>
      </c>
      <c r="B229" s="11">
        <v>213</v>
      </c>
      <c r="C229" s="6" t="s">
        <v>391</v>
      </c>
      <c r="D229" s="11" t="s">
        <v>1535</v>
      </c>
      <c r="E229" s="11" t="s">
        <v>1536</v>
      </c>
      <c r="F229" s="6" t="s">
        <v>392</v>
      </c>
      <c r="G229" s="68">
        <v>6</v>
      </c>
      <c r="H229" s="159">
        <v>1</v>
      </c>
      <c r="I229" s="11">
        <v>0.8</v>
      </c>
      <c r="J229" s="11">
        <f t="shared" si="7"/>
        <v>0.8</v>
      </c>
      <c r="K229" s="11"/>
      <c r="L229" s="11"/>
      <c r="M229" s="22"/>
      <c r="N229" s="11" t="s">
        <v>1878</v>
      </c>
      <c r="O229" s="28" t="s">
        <v>915</v>
      </c>
      <c r="P229" s="6" t="s">
        <v>393</v>
      </c>
      <c r="Q229" s="87"/>
      <c r="R229" s="8"/>
    </row>
    <row r="230" spans="1:18" ht="113.25" customHeight="1">
      <c r="A230" s="11">
        <v>216</v>
      </c>
      <c r="B230" s="11">
        <v>214</v>
      </c>
      <c r="C230" s="6" t="s">
        <v>394</v>
      </c>
      <c r="D230" s="6" t="s">
        <v>1537</v>
      </c>
      <c r="E230" s="6" t="s">
        <v>1538</v>
      </c>
      <c r="F230" s="6" t="s">
        <v>395</v>
      </c>
      <c r="G230" s="6">
        <v>5.61</v>
      </c>
      <c r="H230" s="156">
        <v>2</v>
      </c>
      <c r="I230" s="6">
        <v>1.1</v>
      </c>
      <c r="J230" s="6">
        <f t="shared" si="7"/>
        <v>2.2</v>
      </c>
      <c r="K230" s="6"/>
      <c r="L230" s="6"/>
      <c r="M230" s="27"/>
      <c r="N230" s="11" t="s">
        <v>1878</v>
      </c>
      <c r="O230" s="28" t="s">
        <v>795</v>
      </c>
      <c r="P230" s="6" t="s">
        <v>398</v>
      </c>
      <c r="Q230" s="87"/>
      <c r="R230" s="8"/>
    </row>
    <row r="231" spans="1:18" ht="129" customHeight="1">
      <c r="A231" s="11">
        <v>217</v>
      </c>
      <c r="B231" s="11">
        <v>215</v>
      </c>
      <c r="C231" s="6" t="s">
        <v>396</v>
      </c>
      <c r="D231" s="6" t="s">
        <v>1539</v>
      </c>
      <c r="E231" s="6" t="s">
        <v>1540</v>
      </c>
      <c r="F231" s="6" t="s">
        <v>397</v>
      </c>
      <c r="G231" s="6">
        <v>5.61</v>
      </c>
      <c r="H231" s="156">
        <v>2</v>
      </c>
      <c r="I231" s="6">
        <v>1.1</v>
      </c>
      <c r="J231" s="6">
        <f t="shared" si="7"/>
        <v>2.2</v>
      </c>
      <c r="K231" s="6"/>
      <c r="L231" s="6"/>
      <c r="M231" s="27"/>
      <c r="N231" s="11" t="s">
        <v>1878</v>
      </c>
      <c r="O231" s="28" t="s">
        <v>796</v>
      </c>
      <c r="P231" s="6" t="s">
        <v>399</v>
      </c>
      <c r="Q231" s="87"/>
      <c r="R231" s="8"/>
    </row>
    <row r="232" spans="1:18" ht="63" customHeight="1">
      <c r="A232" s="11">
        <v>218</v>
      </c>
      <c r="B232" s="11">
        <v>216</v>
      </c>
      <c r="C232" s="6" t="s">
        <v>403</v>
      </c>
      <c r="D232" s="6" t="s">
        <v>1541</v>
      </c>
      <c r="E232" s="6" t="s">
        <v>1542</v>
      </c>
      <c r="F232" s="6" t="s">
        <v>404</v>
      </c>
      <c r="G232" s="6"/>
      <c r="H232" s="156">
        <v>2</v>
      </c>
      <c r="I232" s="6">
        <v>0.64</v>
      </c>
      <c r="J232" s="6">
        <f t="shared" si="7"/>
        <v>1.28</v>
      </c>
      <c r="K232" s="6"/>
      <c r="L232" s="6"/>
      <c r="M232" s="27"/>
      <c r="N232" s="11" t="s">
        <v>1878</v>
      </c>
      <c r="O232" s="217" t="s">
        <v>704</v>
      </c>
      <c r="P232" s="6" t="s">
        <v>405</v>
      </c>
      <c r="Q232" s="87"/>
      <c r="R232" s="8"/>
    </row>
    <row r="233" spans="1:18" ht="59.25" customHeight="1">
      <c r="A233" s="11">
        <v>219</v>
      </c>
      <c r="B233" s="11">
        <v>217</v>
      </c>
      <c r="C233" s="11" t="s">
        <v>406</v>
      </c>
      <c r="D233" s="51" t="s">
        <v>1543</v>
      </c>
      <c r="E233" s="51" t="s">
        <v>1544</v>
      </c>
      <c r="F233" s="6" t="s">
        <v>386</v>
      </c>
      <c r="G233" s="6"/>
      <c r="H233" s="156">
        <v>1</v>
      </c>
      <c r="I233" s="6">
        <v>0.36</v>
      </c>
      <c r="J233" s="6">
        <f t="shared" si="7"/>
        <v>0.36</v>
      </c>
      <c r="K233" s="6"/>
      <c r="L233" s="6"/>
      <c r="M233" s="27"/>
      <c r="N233" s="11" t="s">
        <v>1878</v>
      </c>
      <c r="O233" s="234"/>
      <c r="P233" s="6" t="s">
        <v>407</v>
      </c>
      <c r="Q233" s="87"/>
      <c r="R233" s="8"/>
    </row>
    <row r="234" spans="1:18" ht="105">
      <c r="A234" s="1">
        <v>220</v>
      </c>
      <c r="B234" s="11">
        <v>218</v>
      </c>
      <c r="C234" s="6" t="s">
        <v>425</v>
      </c>
      <c r="D234" s="6" t="s">
        <v>1545</v>
      </c>
      <c r="E234" s="6" t="s">
        <v>1546</v>
      </c>
      <c r="F234" s="6" t="s">
        <v>424</v>
      </c>
      <c r="G234" s="6">
        <v>11.22</v>
      </c>
      <c r="H234" s="156">
        <v>3</v>
      </c>
      <c r="I234" s="6">
        <v>1.1</v>
      </c>
      <c r="J234" s="6">
        <f>H234*I234</f>
        <v>3.3000000000000003</v>
      </c>
      <c r="K234" s="6"/>
      <c r="L234" s="6"/>
      <c r="M234" s="27"/>
      <c r="N234" s="11" t="s">
        <v>1878</v>
      </c>
      <c r="O234" s="28" t="s">
        <v>797</v>
      </c>
      <c r="P234" s="6" t="s">
        <v>426</v>
      </c>
      <c r="Q234" s="87"/>
      <c r="R234" s="8"/>
    </row>
    <row r="235" spans="1:18" ht="106.5" customHeight="1">
      <c r="A235" s="32">
        <v>221</v>
      </c>
      <c r="B235" s="11">
        <v>219</v>
      </c>
      <c r="C235" s="6" t="s">
        <v>568</v>
      </c>
      <c r="D235" s="51" t="s">
        <v>1547</v>
      </c>
      <c r="E235" s="51" t="s">
        <v>1548</v>
      </c>
      <c r="F235" s="6" t="s">
        <v>395</v>
      </c>
      <c r="G235" s="6">
        <v>5.61</v>
      </c>
      <c r="H235" s="156">
        <v>3</v>
      </c>
      <c r="I235" s="6">
        <v>0.75</v>
      </c>
      <c r="J235" s="6">
        <f aca="true" t="shared" si="8" ref="J235:J252">H235*I235</f>
        <v>2.25</v>
      </c>
      <c r="K235" s="6"/>
      <c r="L235" s="6"/>
      <c r="M235" s="27"/>
      <c r="N235" s="11" t="s">
        <v>1878</v>
      </c>
      <c r="O235" s="28" t="s">
        <v>798</v>
      </c>
      <c r="P235" s="6" t="s">
        <v>569</v>
      </c>
      <c r="Q235" s="87"/>
      <c r="R235" s="8"/>
    </row>
    <row r="236" spans="1:18" ht="42.75" customHeight="1">
      <c r="A236" s="60"/>
      <c r="B236" s="1">
        <v>220</v>
      </c>
      <c r="C236" s="3" t="s">
        <v>435</v>
      </c>
      <c r="D236" s="6" t="s">
        <v>1549</v>
      </c>
      <c r="E236" s="6" t="s">
        <v>1550</v>
      </c>
      <c r="F236" s="3" t="s">
        <v>523</v>
      </c>
      <c r="G236" s="3">
        <v>7.92</v>
      </c>
      <c r="H236" s="161">
        <v>2</v>
      </c>
      <c r="I236" s="3">
        <v>1.1</v>
      </c>
      <c r="J236" s="3">
        <f t="shared" si="8"/>
        <v>2.2</v>
      </c>
      <c r="K236" s="34"/>
      <c r="L236" s="34"/>
      <c r="M236" s="116"/>
      <c r="N236" s="11" t="s">
        <v>1878</v>
      </c>
      <c r="O236" s="230" t="s">
        <v>702</v>
      </c>
      <c r="P236" s="3" t="s">
        <v>436</v>
      </c>
      <c r="Q236" s="87"/>
      <c r="R236" s="8"/>
    </row>
    <row r="237" spans="1:18" ht="36" customHeight="1">
      <c r="A237" s="238">
        <v>222</v>
      </c>
      <c r="B237" s="201">
        <v>221</v>
      </c>
      <c r="C237" s="198" t="s">
        <v>437</v>
      </c>
      <c r="D237" s="241" t="s">
        <v>1551</v>
      </c>
      <c r="E237" s="241" t="s">
        <v>1552</v>
      </c>
      <c r="F237" s="198" t="s">
        <v>524</v>
      </c>
      <c r="G237" s="198">
        <v>11.22</v>
      </c>
      <c r="H237" s="161">
        <v>2</v>
      </c>
      <c r="I237" s="3">
        <v>1.2</v>
      </c>
      <c r="J237" s="3">
        <f t="shared" si="8"/>
        <v>2.4</v>
      </c>
      <c r="K237" s="76"/>
      <c r="L237" s="76"/>
      <c r="M237" s="106"/>
      <c r="N237" s="11" t="s">
        <v>1878</v>
      </c>
      <c r="O237" s="233"/>
      <c r="P237" s="198" t="s">
        <v>438</v>
      </c>
      <c r="Q237" s="87"/>
      <c r="R237" s="8"/>
    </row>
    <row r="238" spans="1:18" ht="22.5" customHeight="1">
      <c r="A238" s="239"/>
      <c r="B238" s="196"/>
      <c r="C238" s="187"/>
      <c r="D238" s="196"/>
      <c r="E238" s="196"/>
      <c r="F238" s="187"/>
      <c r="G238" s="187"/>
      <c r="H238" s="161">
        <v>1</v>
      </c>
      <c r="I238" s="3">
        <v>1.1</v>
      </c>
      <c r="J238" s="3">
        <f t="shared" si="8"/>
        <v>1.1</v>
      </c>
      <c r="K238" s="40"/>
      <c r="L238" s="40"/>
      <c r="M238" s="114"/>
      <c r="N238" s="11" t="s">
        <v>1878</v>
      </c>
      <c r="O238" s="214"/>
      <c r="P238" s="187"/>
      <c r="Q238" s="87"/>
      <c r="R238" s="8"/>
    </row>
    <row r="239" spans="1:18" ht="41.25" customHeight="1">
      <c r="A239" s="1">
        <v>223</v>
      </c>
      <c r="B239" s="1">
        <v>222</v>
      </c>
      <c r="C239" s="3" t="s">
        <v>408</v>
      </c>
      <c r="D239" s="3" t="s">
        <v>1553</v>
      </c>
      <c r="E239" s="3" t="s">
        <v>1554</v>
      </c>
      <c r="F239" s="3" t="s">
        <v>413</v>
      </c>
      <c r="G239" s="68">
        <v>1</v>
      </c>
      <c r="H239" s="161">
        <v>1</v>
      </c>
      <c r="I239" s="3">
        <v>0.64</v>
      </c>
      <c r="J239" s="3">
        <f t="shared" si="8"/>
        <v>0.64</v>
      </c>
      <c r="K239" s="3"/>
      <c r="L239" s="3"/>
      <c r="M239" s="53"/>
      <c r="N239" s="11" t="s">
        <v>1878</v>
      </c>
      <c r="O239" s="36" t="s">
        <v>863</v>
      </c>
      <c r="P239" s="6" t="s">
        <v>409</v>
      </c>
      <c r="Q239" s="87"/>
      <c r="R239" s="8"/>
    </row>
    <row r="240" spans="1:18" s="43" customFormat="1" ht="51" customHeight="1">
      <c r="A240" s="1">
        <v>224</v>
      </c>
      <c r="B240" s="1">
        <v>223</v>
      </c>
      <c r="C240" s="3" t="s">
        <v>410</v>
      </c>
      <c r="D240" s="3" t="s">
        <v>1555</v>
      </c>
      <c r="E240" s="3" t="s">
        <v>1556</v>
      </c>
      <c r="F240" s="3" t="s">
        <v>412</v>
      </c>
      <c r="G240" s="68">
        <v>1</v>
      </c>
      <c r="H240" s="161">
        <v>1</v>
      </c>
      <c r="I240" s="3">
        <v>0.7</v>
      </c>
      <c r="J240" s="3">
        <f t="shared" si="8"/>
        <v>0.7</v>
      </c>
      <c r="K240" s="3"/>
      <c r="L240" s="3"/>
      <c r="M240" s="53"/>
      <c r="N240" s="11" t="s">
        <v>1878</v>
      </c>
      <c r="O240" s="36" t="s">
        <v>864</v>
      </c>
      <c r="P240" s="6" t="s">
        <v>411</v>
      </c>
      <c r="Q240" s="94"/>
      <c r="R240" s="42"/>
    </row>
    <row r="241" spans="1:18" ht="36.75" customHeight="1">
      <c r="A241" s="32">
        <v>225</v>
      </c>
      <c r="B241" s="1">
        <v>224</v>
      </c>
      <c r="C241" s="30" t="s">
        <v>414</v>
      </c>
      <c r="D241" s="3" t="s">
        <v>1557</v>
      </c>
      <c r="E241" s="3" t="s">
        <v>1558</v>
      </c>
      <c r="F241" s="3" t="s">
        <v>415</v>
      </c>
      <c r="G241" s="68">
        <v>1</v>
      </c>
      <c r="H241" s="161">
        <v>1</v>
      </c>
      <c r="I241" s="3">
        <v>0.7</v>
      </c>
      <c r="J241" s="3">
        <f t="shared" si="8"/>
        <v>0.7</v>
      </c>
      <c r="K241" s="3"/>
      <c r="L241" s="3"/>
      <c r="M241" s="53"/>
      <c r="N241" s="11" t="s">
        <v>1878</v>
      </c>
      <c r="O241" s="36" t="s">
        <v>865</v>
      </c>
      <c r="P241" s="3" t="s">
        <v>423</v>
      </c>
      <c r="Q241" s="87"/>
      <c r="R241" s="8"/>
    </row>
    <row r="242" spans="1:18" ht="37.5" customHeight="1">
      <c r="A242" s="1">
        <v>226</v>
      </c>
      <c r="B242" s="32">
        <v>225</v>
      </c>
      <c r="C242" s="14" t="s">
        <v>416</v>
      </c>
      <c r="D242" s="6" t="s">
        <v>1559</v>
      </c>
      <c r="E242" s="6" t="s">
        <v>1560</v>
      </c>
      <c r="F242" s="6" t="s">
        <v>324</v>
      </c>
      <c r="G242" s="68">
        <v>3</v>
      </c>
      <c r="H242" s="159">
        <v>1</v>
      </c>
      <c r="I242" s="11">
        <v>0.64</v>
      </c>
      <c r="J242" s="11">
        <f t="shared" si="8"/>
        <v>0.64</v>
      </c>
      <c r="K242" s="11"/>
      <c r="L242" s="11"/>
      <c r="M242" s="22"/>
      <c r="N242" s="11" t="s">
        <v>1878</v>
      </c>
      <c r="O242" s="28" t="s">
        <v>866</v>
      </c>
      <c r="P242" s="6" t="s">
        <v>417</v>
      </c>
      <c r="Q242" s="87"/>
      <c r="R242" s="8"/>
    </row>
    <row r="243" spans="1:18" ht="53.25" customHeight="1">
      <c r="A243" s="32">
        <v>227</v>
      </c>
      <c r="B243" s="1">
        <v>226</v>
      </c>
      <c r="C243" s="14" t="s">
        <v>418</v>
      </c>
      <c r="D243" s="6" t="s">
        <v>1561</v>
      </c>
      <c r="E243" s="6" t="s">
        <v>1562</v>
      </c>
      <c r="F243" s="6" t="s">
        <v>419</v>
      </c>
      <c r="G243" s="68">
        <v>6</v>
      </c>
      <c r="H243" s="161">
        <v>1</v>
      </c>
      <c r="I243" s="3">
        <v>0.8</v>
      </c>
      <c r="J243" s="3">
        <f t="shared" si="8"/>
        <v>0.8</v>
      </c>
      <c r="K243" s="3"/>
      <c r="L243" s="3"/>
      <c r="M243" s="53"/>
      <c r="N243" s="11" t="s">
        <v>1878</v>
      </c>
      <c r="O243" s="36" t="s">
        <v>867</v>
      </c>
      <c r="P243" s="6" t="s">
        <v>420</v>
      </c>
      <c r="Q243" s="87"/>
      <c r="R243" s="8"/>
    </row>
    <row r="244" spans="1:18" ht="51" customHeight="1">
      <c r="A244" s="1">
        <v>228</v>
      </c>
      <c r="B244" s="32">
        <v>227</v>
      </c>
      <c r="C244" s="14" t="s">
        <v>421</v>
      </c>
      <c r="D244" s="6" t="s">
        <v>1563</v>
      </c>
      <c r="E244" s="6" t="s">
        <v>1564</v>
      </c>
      <c r="F244" s="6" t="s">
        <v>419</v>
      </c>
      <c r="G244" s="68">
        <v>6</v>
      </c>
      <c r="H244" s="161">
        <v>1</v>
      </c>
      <c r="I244" s="3">
        <v>0.64</v>
      </c>
      <c r="J244" s="3">
        <f t="shared" si="8"/>
        <v>0.64</v>
      </c>
      <c r="K244" s="3"/>
      <c r="L244" s="3"/>
      <c r="M244" s="53"/>
      <c r="N244" s="11" t="s">
        <v>1878</v>
      </c>
      <c r="O244" s="36" t="s">
        <v>868</v>
      </c>
      <c r="P244" s="6" t="s">
        <v>422</v>
      </c>
      <c r="Q244" s="87"/>
      <c r="R244" s="8"/>
    </row>
    <row r="245" spans="1:18" ht="48" customHeight="1">
      <c r="A245" s="32">
        <v>229</v>
      </c>
      <c r="B245" s="1">
        <v>228</v>
      </c>
      <c r="C245" s="14" t="s">
        <v>427</v>
      </c>
      <c r="D245" s="6" t="s">
        <v>1565</v>
      </c>
      <c r="E245" s="6" t="s">
        <v>1566</v>
      </c>
      <c r="F245" s="6" t="s">
        <v>429</v>
      </c>
      <c r="G245" s="68">
        <v>1.5</v>
      </c>
      <c r="H245" s="161">
        <v>1</v>
      </c>
      <c r="I245" s="3">
        <v>0.75</v>
      </c>
      <c r="J245" s="3">
        <f t="shared" si="8"/>
        <v>0.75</v>
      </c>
      <c r="K245" s="3"/>
      <c r="L245" s="3"/>
      <c r="M245" s="53"/>
      <c r="N245" s="11" t="s">
        <v>1878</v>
      </c>
      <c r="O245" s="36" t="s">
        <v>869</v>
      </c>
      <c r="P245" s="6" t="s">
        <v>428</v>
      </c>
      <c r="Q245" s="91" t="s">
        <v>500</v>
      </c>
      <c r="R245" s="8"/>
    </row>
    <row r="246" spans="1:18" s="43" customFormat="1" ht="78.75" customHeight="1">
      <c r="A246" s="1">
        <v>230</v>
      </c>
      <c r="B246" s="32">
        <v>229</v>
      </c>
      <c r="C246" s="3" t="s">
        <v>431</v>
      </c>
      <c r="D246" s="3" t="s">
        <v>1567</v>
      </c>
      <c r="E246" s="3" t="s">
        <v>1568</v>
      </c>
      <c r="F246" s="6" t="s">
        <v>430</v>
      </c>
      <c r="G246" s="68">
        <v>4.5</v>
      </c>
      <c r="H246" s="161">
        <v>3</v>
      </c>
      <c r="I246" s="3">
        <v>0.75</v>
      </c>
      <c r="J246" s="3">
        <f t="shared" si="8"/>
        <v>2.25</v>
      </c>
      <c r="K246" s="3"/>
      <c r="L246" s="3"/>
      <c r="M246" s="53"/>
      <c r="N246" s="11" t="s">
        <v>1878</v>
      </c>
      <c r="O246" s="36" t="s">
        <v>799</v>
      </c>
      <c r="P246" s="6" t="s">
        <v>432</v>
      </c>
      <c r="Q246" s="94"/>
      <c r="R246" s="42"/>
    </row>
    <row r="247" spans="1:18" ht="51" customHeight="1">
      <c r="A247" s="32">
        <v>231</v>
      </c>
      <c r="B247" s="1">
        <v>230</v>
      </c>
      <c r="C247" s="3" t="s">
        <v>433</v>
      </c>
      <c r="D247" s="3" t="s">
        <v>1925</v>
      </c>
      <c r="E247" s="3" t="s">
        <v>1926</v>
      </c>
      <c r="F247" s="3" t="s">
        <v>413</v>
      </c>
      <c r="G247" s="68">
        <v>1</v>
      </c>
      <c r="H247" s="161">
        <v>1</v>
      </c>
      <c r="I247" s="3">
        <v>0.64</v>
      </c>
      <c r="J247" s="3">
        <f t="shared" si="8"/>
        <v>0.64</v>
      </c>
      <c r="K247" s="3"/>
      <c r="L247" s="3"/>
      <c r="M247" s="53"/>
      <c r="N247" s="11" t="s">
        <v>1878</v>
      </c>
      <c r="O247" s="36" t="s">
        <v>870</v>
      </c>
      <c r="P247" s="3" t="s">
        <v>434</v>
      </c>
      <c r="Q247" s="87"/>
      <c r="R247" s="8"/>
    </row>
    <row r="248" spans="1:18" ht="90">
      <c r="A248" s="1">
        <v>232</v>
      </c>
      <c r="B248" s="32">
        <v>231</v>
      </c>
      <c r="C248" s="3" t="s">
        <v>440</v>
      </c>
      <c r="D248" s="11" t="s">
        <v>1569</v>
      </c>
      <c r="E248" s="11" t="s">
        <v>1570</v>
      </c>
      <c r="F248" s="3" t="s">
        <v>325</v>
      </c>
      <c r="G248" s="3">
        <v>11.22</v>
      </c>
      <c r="H248" s="161">
        <v>3</v>
      </c>
      <c r="I248" s="3">
        <v>0.64</v>
      </c>
      <c r="J248" s="3">
        <f t="shared" si="8"/>
        <v>1.92</v>
      </c>
      <c r="K248" s="3"/>
      <c r="L248" s="3"/>
      <c r="M248" s="53"/>
      <c r="N248" s="11" t="s">
        <v>1878</v>
      </c>
      <c r="O248" s="36" t="s">
        <v>800</v>
      </c>
      <c r="P248" s="6" t="s">
        <v>441</v>
      </c>
      <c r="Q248" s="87"/>
      <c r="R248" s="8"/>
    </row>
    <row r="249" spans="1:18" s="43" customFormat="1" ht="54" customHeight="1">
      <c r="A249" s="32">
        <v>233</v>
      </c>
      <c r="B249" s="1">
        <v>232</v>
      </c>
      <c r="C249" s="31" t="s">
        <v>442</v>
      </c>
      <c r="D249" s="3" t="s">
        <v>1571</v>
      </c>
      <c r="E249" s="3" t="s">
        <v>1572</v>
      </c>
      <c r="F249" s="20" t="s">
        <v>419</v>
      </c>
      <c r="G249" s="70">
        <v>6</v>
      </c>
      <c r="H249" s="162">
        <v>1</v>
      </c>
      <c r="I249" s="34">
        <v>0.8</v>
      </c>
      <c r="J249" s="34">
        <f t="shared" si="8"/>
        <v>0.8</v>
      </c>
      <c r="K249" s="31"/>
      <c r="L249" s="31"/>
      <c r="M249" s="31"/>
      <c r="N249" s="11" t="s">
        <v>1878</v>
      </c>
      <c r="O249" s="31" t="s">
        <v>871</v>
      </c>
      <c r="P249" s="20" t="s">
        <v>443</v>
      </c>
      <c r="Q249" s="94"/>
      <c r="R249" s="42"/>
    </row>
    <row r="250" spans="1:18" ht="105">
      <c r="A250" s="1">
        <v>234</v>
      </c>
      <c r="B250" s="32">
        <v>233</v>
      </c>
      <c r="C250" s="3" t="s">
        <v>506</v>
      </c>
      <c r="D250" s="3" t="s">
        <v>1573</v>
      </c>
      <c r="E250" s="3" t="s">
        <v>1574</v>
      </c>
      <c r="F250" s="3" t="s">
        <v>386</v>
      </c>
      <c r="G250" s="3"/>
      <c r="H250" s="157">
        <v>1</v>
      </c>
      <c r="I250" s="1">
        <v>1.1</v>
      </c>
      <c r="J250" s="1">
        <f t="shared" si="8"/>
        <v>1.1</v>
      </c>
      <c r="K250" s="32"/>
      <c r="L250" s="32"/>
      <c r="M250" s="117"/>
      <c r="N250" s="11" t="s">
        <v>1878</v>
      </c>
      <c r="O250" s="77" t="s">
        <v>801</v>
      </c>
      <c r="P250" s="34" t="s">
        <v>507</v>
      </c>
      <c r="Q250" s="87"/>
      <c r="R250" s="8"/>
    </row>
    <row r="251" spans="1:18" ht="123" customHeight="1">
      <c r="A251" s="1">
        <v>235</v>
      </c>
      <c r="B251" s="1">
        <v>234</v>
      </c>
      <c r="C251" s="34" t="s">
        <v>576</v>
      </c>
      <c r="D251" s="34" t="s">
        <v>1575</v>
      </c>
      <c r="E251" s="34" t="s">
        <v>1576</v>
      </c>
      <c r="F251" s="3" t="s">
        <v>386</v>
      </c>
      <c r="G251" s="31"/>
      <c r="H251" s="163">
        <v>1</v>
      </c>
      <c r="I251" s="1">
        <v>0.11</v>
      </c>
      <c r="J251" s="1">
        <f t="shared" si="8"/>
        <v>0.11</v>
      </c>
      <c r="K251" s="1"/>
      <c r="L251" s="1"/>
      <c r="M251" s="38"/>
      <c r="N251" s="11" t="s">
        <v>1878</v>
      </c>
      <c r="O251" s="28" t="s">
        <v>802</v>
      </c>
      <c r="P251" s="86" t="s">
        <v>577</v>
      </c>
      <c r="Q251" s="87"/>
      <c r="R251" s="8"/>
    </row>
    <row r="252" spans="1:18" ht="48.75" customHeight="1">
      <c r="A252" s="238">
        <v>236</v>
      </c>
      <c r="B252" s="1">
        <v>235</v>
      </c>
      <c r="C252" s="6" t="s">
        <v>448</v>
      </c>
      <c r="D252" s="11" t="s">
        <v>1577</v>
      </c>
      <c r="E252" s="11" t="s">
        <v>1578</v>
      </c>
      <c r="F252" s="36" t="s">
        <v>446</v>
      </c>
      <c r="G252" s="36">
        <v>4.05</v>
      </c>
      <c r="H252" s="161">
        <v>2</v>
      </c>
      <c r="I252" s="3">
        <v>0.64</v>
      </c>
      <c r="J252" s="3">
        <f t="shared" si="8"/>
        <v>1.28</v>
      </c>
      <c r="K252" s="40"/>
      <c r="L252" s="40"/>
      <c r="M252" s="114"/>
      <c r="N252" s="11" t="s">
        <v>1878</v>
      </c>
      <c r="O252" s="224" t="s">
        <v>803</v>
      </c>
      <c r="P252" s="204" t="s">
        <v>450</v>
      </c>
      <c r="Q252" s="87"/>
      <c r="R252" s="8"/>
    </row>
    <row r="253" spans="1:18" ht="45.75" customHeight="1">
      <c r="A253" s="239"/>
      <c r="B253" s="1">
        <v>236</v>
      </c>
      <c r="C253" s="3" t="s">
        <v>449</v>
      </c>
      <c r="D253" s="3" t="s">
        <v>1579</v>
      </c>
      <c r="E253" s="3" t="s">
        <v>1580</v>
      </c>
      <c r="F253" s="36" t="s">
        <v>447</v>
      </c>
      <c r="G253" s="36">
        <v>8.16</v>
      </c>
      <c r="H253" s="161">
        <v>4</v>
      </c>
      <c r="I253" s="3">
        <v>0.64</v>
      </c>
      <c r="J253" s="3">
        <f aca="true" t="shared" si="9" ref="J253:J301">H253*I253</f>
        <v>2.56</v>
      </c>
      <c r="K253" s="3"/>
      <c r="L253" s="3"/>
      <c r="M253" s="53"/>
      <c r="N253" s="11" t="s">
        <v>1878</v>
      </c>
      <c r="O253" s="225"/>
      <c r="P253" s="205"/>
      <c r="Q253" s="87"/>
      <c r="R253" s="8"/>
    </row>
    <row r="254" spans="1:18" ht="90" customHeight="1">
      <c r="A254" s="1">
        <v>237</v>
      </c>
      <c r="B254" s="1">
        <v>237</v>
      </c>
      <c r="C254" s="34" t="s">
        <v>463</v>
      </c>
      <c r="D254" s="34" t="s">
        <v>1581</v>
      </c>
      <c r="E254" s="34" t="s">
        <v>1582</v>
      </c>
      <c r="F254" s="34" t="s">
        <v>462</v>
      </c>
      <c r="G254" s="71">
        <v>6</v>
      </c>
      <c r="H254" s="162">
        <v>2</v>
      </c>
      <c r="I254" s="34">
        <v>0.75</v>
      </c>
      <c r="J254" s="34">
        <f t="shared" si="9"/>
        <v>1.5</v>
      </c>
      <c r="K254" s="34"/>
      <c r="L254" s="34"/>
      <c r="M254" s="116"/>
      <c r="N254" s="11" t="s">
        <v>1878</v>
      </c>
      <c r="O254" s="77" t="s">
        <v>804</v>
      </c>
      <c r="P254" s="20" t="s">
        <v>464</v>
      </c>
      <c r="Q254" s="87"/>
      <c r="R254" s="8"/>
    </row>
    <row r="255" spans="1:18" ht="98.25" customHeight="1">
      <c r="A255" s="1">
        <v>238</v>
      </c>
      <c r="B255" s="38">
        <v>238</v>
      </c>
      <c r="C255" s="6" t="s">
        <v>466</v>
      </c>
      <c r="D255" s="6" t="s">
        <v>1583</v>
      </c>
      <c r="E255" s="6" t="s">
        <v>1584</v>
      </c>
      <c r="F255" s="6" t="s">
        <v>465</v>
      </c>
      <c r="G255" s="6">
        <v>4.5</v>
      </c>
      <c r="H255" s="156">
        <v>2</v>
      </c>
      <c r="I255" s="6">
        <v>1.1</v>
      </c>
      <c r="J255" s="6">
        <v>2.2</v>
      </c>
      <c r="K255" s="6"/>
      <c r="L255" s="6"/>
      <c r="M255" s="27"/>
      <c r="N255" s="11" t="s">
        <v>1878</v>
      </c>
      <c r="O255" s="28" t="s">
        <v>805</v>
      </c>
      <c r="P255" s="6" t="s">
        <v>467</v>
      </c>
      <c r="Q255" s="87"/>
      <c r="R255" s="8"/>
    </row>
    <row r="256" spans="1:18" ht="60" customHeight="1">
      <c r="A256" s="1">
        <v>239</v>
      </c>
      <c r="B256" s="1">
        <v>239</v>
      </c>
      <c r="C256" s="40" t="s">
        <v>452</v>
      </c>
      <c r="D256" s="40" t="s">
        <v>1585</v>
      </c>
      <c r="E256" s="40" t="s">
        <v>1586</v>
      </c>
      <c r="F256" s="40" t="s">
        <v>453</v>
      </c>
      <c r="G256" s="71">
        <v>6</v>
      </c>
      <c r="H256" s="164">
        <v>1</v>
      </c>
      <c r="I256" s="40">
        <v>0.8</v>
      </c>
      <c r="J256" s="40">
        <f t="shared" si="9"/>
        <v>0.8</v>
      </c>
      <c r="K256" s="40"/>
      <c r="L256" s="40"/>
      <c r="M256" s="114"/>
      <c r="N256" s="11" t="s">
        <v>1878</v>
      </c>
      <c r="O256" s="125" t="s">
        <v>872</v>
      </c>
      <c r="P256" s="40" t="s">
        <v>454</v>
      </c>
      <c r="Q256" s="87"/>
      <c r="R256" s="8"/>
    </row>
    <row r="257" spans="1:18" ht="45.75" customHeight="1">
      <c r="A257" s="37">
        <v>240</v>
      </c>
      <c r="B257" s="37">
        <v>240</v>
      </c>
      <c r="C257" s="35" t="s">
        <v>455</v>
      </c>
      <c r="D257" s="3" t="s">
        <v>1587</v>
      </c>
      <c r="E257" s="3" t="s">
        <v>1588</v>
      </c>
      <c r="F257" s="3" t="s">
        <v>456</v>
      </c>
      <c r="G257" s="68">
        <v>1</v>
      </c>
      <c r="H257" s="161">
        <v>1</v>
      </c>
      <c r="I257" s="3">
        <v>0.7</v>
      </c>
      <c r="J257" s="3">
        <f t="shared" si="9"/>
        <v>0.7</v>
      </c>
      <c r="K257" s="3"/>
      <c r="L257" s="3"/>
      <c r="M257" s="53"/>
      <c r="N257" s="11" t="s">
        <v>1878</v>
      </c>
      <c r="O257" s="36" t="s">
        <v>873</v>
      </c>
      <c r="P257" s="6" t="s">
        <v>457</v>
      </c>
      <c r="Q257" s="87"/>
      <c r="R257" s="8"/>
    </row>
    <row r="258" spans="1:18" ht="43.5" customHeight="1">
      <c r="A258" s="33">
        <v>241</v>
      </c>
      <c r="B258" s="33">
        <v>241</v>
      </c>
      <c r="C258" s="35" t="s">
        <v>451</v>
      </c>
      <c r="D258" s="3" t="s">
        <v>1589</v>
      </c>
      <c r="E258" s="3" t="s">
        <v>1590</v>
      </c>
      <c r="F258" s="3" t="s">
        <v>460</v>
      </c>
      <c r="G258" s="3">
        <v>2.25</v>
      </c>
      <c r="H258" s="161">
        <v>1</v>
      </c>
      <c r="I258" s="3">
        <v>0.7</v>
      </c>
      <c r="J258" s="3">
        <f t="shared" si="9"/>
        <v>0.7</v>
      </c>
      <c r="K258" s="3"/>
      <c r="L258" s="3"/>
      <c r="M258" s="53"/>
      <c r="N258" s="11" t="s">
        <v>1878</v>
      </c>
      <c r="O258" s="36" t="s">
        <v>874</v>
      </c>
      <c r="P258" s="6" t="s">
        <v>458</v>
      </c>
      <c r="Q258" s="87"/>
      <c r="R258" s="8"/>
    </row>
    <row r="259" spans="1:18" ht="45.75" customHeight="1">
      <c r="A259" s="1">
        <v>242</v>
      </c>
      <c r="B259" s="38">
        <v>242</v>
      </c>
      <c r="C259" s="35" t="s">
        <v>459</v>
      </c>
      <c r="D259" s="3" t="s">
        <v>1591</v>
      </c>
      <c r="E259" s="3" t="s">
        <v>1592</v>
      </c>
      <c r="F259" s="3" t="s">
        <v>456</v>
      </c>
      <c r="G259" s="68">
        <v>1</v>
      </c>
      <c r="H259" s="161">
        <v>1</v>
      </c>
      <c r="I259" s="3">
        <v>0.7</v>
      </c>
      <c r="J259" s="3">
        <f t="shared" si="9"/>
        <v>0.7</v>
      </c>
      <c r="K259" s="3"/>
      <c r="L259" s="3"/>
      <c r="M259" s="53"/>
      <c r="N259" s="11" t="s">
        <v>1878</v>
      </c>
      <c r="O259" s="36" t="s">
        <v>875</v>
      </c>
      <c r="P259" s="3" t="s">
        <v>461</v>
      </c>
      <c r="Q259" s="87"/>
      <c r="R259" s="8"/>
    </row>
    <row r="260" spans="1:18" s="43" customFormat="1" ht="49.5" customHeight="1">
      <c r="A260" s="33">
        <v>243</v>
      </c>
      <c r="B260" s="1">
        <v>243</v>
      </c>
      <c r="C260" s="3" t="s">
        <v>478</v>
      </c>
      <c r="D260" s="3" t="s">
        <v>1593</v>
      </c>
      <c r="E260" s="3" t="s">
        <v>1594</v>
      </c>
      <c r="F260" s="3" t="s">
        <v>456</v>
      </c>
      <c r="G260" s="68">
        <v>1</v>
      </c>
      <c r="H260" s="161">
        <v>1</v>
      </c>
      <c r="I260" s="3">
        <v>0.6</v>
      </c>
      <c r="J260" s="3">
        <f t="shared" si="9"/>
        <v>0.6</v>
      </c>
      <c r="K260" s="3"/>
      <c r="L260" s="3"/>
      <c r="M260" s="53"/>
      <c r="N260" s="11" t="s">
        <v>1878</v>
      </c>
      <c r="O260" s="36" t="s">
        <v>876</v>
      </c>
      <c r="P260" s="6" t="s">
        <v>479</v>
      </c>
      <c r="Q260" s="94"/>
      <c r="R260" s="42"/>
    </row>
    <row r="261" spans="1:18" s="43" customFormat="1" ht="51" customHeight="1">
      <c r="A261" s="38">
        <v>244</v>
      </c>
      <c r="B261" s="1">
        <v>244</v>
      </c>
      <c r="C261" s="34" t="s">
        <v>468</v>
      </c>
      <c r="D261" s="3" t="s">
        <v>1595</v>
      </c>
      <c r="E261" s="3" t="s">
        <v>1596</v>
      </c>
      <c r="F261" s="34" t="s">
        <v>469</v>
      </c>
      <c r="G261" s="72">
        <v>3</v>
      </c>
      <c r="H261" s="162">
        <v>2</v>
      </c>
      <c r="I261" s="34">
        <v>0.75</v>
      </c>
      <c r="J261" s="34">
        <f t="shared" si="9"/>
        <v>1.5</v>
      </c>
      <c r="K261" s="34"/>
      <c r="L261" s="34"/>
      <c r="M261" s="116"/>
      <c r="N261" s="11" t="s">
        <v>1878</v>
      </c>
      <c r="O261" s="77" t="s">
        <v>877</v>
      </c>
      <c r="P261" s="34" t="s">
        <v>470</v>
      </c>
      <c r="Q261" s="94"/>
      <c r="R261" s="42"/>
    </row>
    <row r="262" spans="1:18" ht="48.75" customHeight="1">
      <c r="A262" s="33">
        <v>245</v>
      </c>
      <c r="B262" s="1">
        <v>245</v>
      </c>
      <c r="C262" s="9" t="s">
        <v>472</v>
      </c>
      <c r="D262" s="1" t="s">
        <v>1597</v>
      </c>
      <c r="E262" s="1" t="s">
        <v>1598</v>
      </c>
      <c r="F262" s="3" t="s">
        <v>469</v>
      </c>
      <c r="G262" s="72">
        <v>3</v>
      </c>
      <c r="H262" s="157">
        <v>2</v>
      </c>
      <c r="I262" s="1">
        <v>0.75</v>
      </c>
      <c r="J262" s="3">
        <f t="shared" si="9"/>
        <v>1.5</v>
      </c>
      <c r="K262" s="3"/>
      <c r="L262" s="3"/>
      <c r="M262" s="53"/>
      <c r="N262" s="11" t="s">
        <v>1878</v>
      </c>
      <c r="O262" s="36" t="s">
        <v>877</v>
      </c>
      <c r="P262" s="3" t="s">
        <v>471</v>
      </c>
      <c r="Q262" s="87"/>
      <c r="R262" s="8"/>
    </row>
    <row r="263" spans="1:18" s="43" customFormat="1" ht="50.25" customHeight="1">
      <c r="A263" s="1">
        <v>246</v>
      </c>
      <c r="B263" s="38">
        <v>246</v>
      </c>
      <c r="C263" s="35" t="s">
        <v>473</v>
      </c>
      <c r="D263" s="3" t="s">
        <v>1599</v>
      </c>
      <c r="E263" s="3" t="s">
        <v>1600</v>
      </c>
      <c r="F263" s="6" t="s">
        <v>480</v>
      </c>
      <c r="G263" s="72">
        <v>3</v>
      </c>
      <c r="H263" s="161">
        <v>1</v>
      </c>
      <c r="I263" s="3">
        <v>1.2</v>
      </c>
      <c r="J263" s="3">
        <f t="shared" si="9"/>
        <v>1.2</v>
      </c>
      <c r="K263" s="3"/>
      <c r="L263" s="3"/>
      <c r="M263" s="53"/>
      <c r="N263" s="11" t="s">
        <v>1878</v>
      </c>
      <c r="O263" s="36" t="s">
        <v>878</v>
      </c>
      <c r="P263" s="6" t="s">
        <v>474</v>
      </c>
      <c r="Q263" s="94"/>
      <c r="R263" s="42"/>
    </row>
    <row r="264" spans="1:18" ht="51.75" customHeight="1">
      <c r="A264" s="33">
        <v>247</v>
      </c>
      <c r="B264" s="1">
        <v>247</v>
      </c>
      <c r="C264" s="35" t="s">
        <v>475</v>
      </c>
      <c r="D264" s="3" t="s">
        <v>1601</v>
      </c>
      <c r="E264" s="3" t="s">
        <v>1602</v>
      </c>
      <c r="F264" s="3" t="s">
        <v>476</v>
      </c>
      <c r="G264" s="68">
        <v>1</v>
      </c>
      <c r="H264" s="161">
        <v>1</v>
      </c>
      <c r="I264" s="3">
        <v>0.7</v>
      </c>
      <c r="J264" s="3">
        <f t="shared" si="9"/>
        <v>0.7</v>
      </c>
      <c r="K264" s="3"/>
      <c r="L264" s="3"/>
      <c r="M264" s="53"/>
      <c r="N264" s="11" t="s">
        <v>1878</v>
      </c>
      <c r="O264" s="36" t="s">
        <v>879</v>
      </c>
      <c r="P264" s="3" t="s">
        <v>477</v>
      </c>
      <c r="Q264" s="87"/>
      <c r="R264" s="8"/>
    </row>
    <row r="265" spans="1:18" ht="40.5" customHeight="1">
      <c r="A265" s="1">
        <v>248</v>
      </c>
      <c r="B265" s="1">
        <v>248</v>
      </c>
      <c r="C265" s="3" t="s">
        <v>481</v>
      </c>
      <c r="D265" s="3" t="s">
        <v>1603</v>
      </c>
      <c r="E265" s="3" t="s">
        <v>1604</v>
      </c>
      <c r="F265" s="3"/>
      <c r="G265" s="68">
        <v>1</v>
      </c>
      <c r="H265" s="161">
        <v>1</v>
      </c>
      <c r="I265" s="3">
        <v>0.8</v>
      </c>
      <c r="J265" s="3">
        <f t="shared" si="9"/>
        <v>0.8</v>
      </c>
      <c r="K265" s="3"/>
      <c r="L265" s="3"/>
      <c r="M265" s="53"/>
      <c r="N265" s="11" t="s">
        <v>1878</v>
      </c>
      <c r="O265" s="36" t="s">
        <v>880</v>
      </c>
      <c r="P265" s="6" t="s">
        <v>482</v>
      </c>
      <c r="Q265" s="87"/>
      <c r="R265" s="8"/>
    </row>
    <row r="266" spans="1:18" s="43" customFormat="1" ht="53.25" customHeight="1">
      <c r="A266" s="1">
        <v>249</v>
      </c>
      <c r="B266" s="1">
        <v>249</v>
      </c>
      <c r="C266" s="3" t="s">
        <v>483</v>
      </c>
      <c r="D266" s="3" t="s">
        <v>1605</v>
      </c>
      <c r="E266" s="3" t="s">
        <v>1606</v>
      </c>
      <c r="F266" s="3" t="s">
        <v>485</v>
      </c>
      <c r="G266" s="3">
        <v>2.25</v>
      </c>
      <c r="H266" s="161">
        <v>1</v>
      </c>
      <c r="I266" s="3">
        <v>1</v>
      </c>
      <c r="J266" s="3">
        <f t="shared" si="9"/>
        <v>1</v>
      </c>
      <c r="K266" s="3"/>
      <c r="L266" s="3"/>
      <c r="M266" s="53"/>
      <c r="N266" s="11" t="s">
        <v>1878</v>
      </c>
      <c r="O266" s="36" t="s">
        <v>881</v>
      </c>
      <c r="P266" s="6" t="s">
        <v>484</v>
      </c>
      <c r="Q266" s="94"/>
      <c r="R266" s="42"/>
    </row>
    <row r="267" spans="1:18" ht="48" customHeight="1">
      <c r="A267" s="1">
        <v>250</v>
      </c>
      <c r="B267" s="1">
        <v>250</v>
      </c>
      <c r="C267" s="3" t="s">
        <v>486</v>
      </c>
      <c r="D267" s="3" t="s">
        <v>1607</v>
      </c>
      <c r="E267" s="3" t="s">
        <v>1608</v>
      </c>
      <c r="F267" s="3" t="s">
        <v>487</v>
      </c>
      <c r="G267" s="68">
        <v>1</v>
      </c>
      <c r="H267" s="161">
        <v>1</v>
      </c>
      <c r="I267" s="3">
        <v>0.8</v>
      </c>
      <c r="J267" s="3">
        <f t="shared" si="9"/>
        <v>0.8</v>
      </c>
      <c r="K267" s="3"/>
      <c r="L267" s="3"/>
      <c r="M267" s="53"/>
      <c r="N267" s="11" t="s">
        <v>1878</v>
      </c>
      <c r="O267" s="36" t="s">
        <v>882</v>
      </c>
      <c r="P267" s="3" t="s">
        <v>488</v>
      </c>
      <c r="Q267" s="87"/>
      <c r="R267" s="8"/>
    </row>
    <row r="268" spans="1:18" ht="90">
      <c r="A268" s="1">
        <v>251</v>
      </c>
      <c r="B268" s="1">
        <v>251</v>
      </c>
      <c r="C268" s="3" t="s">
        <v>489</v>
      </c>
      <c r="D268" s="3" t="s">
        <v>1609</v>
      </c>
      <c r="E268" s="3" t="s">
        <v>1610</v>
      </c>
      <c r="F268" s="3" t="s">
        <v>392</v>
      </c>
      <c r="G268" s="61">
        <v>6</v>
      </c>
      <c r="H268" s="161">
        <v>1</v>
      </c>
      <c r="I268" s="3">
        <v>1.1</v>
      </c>
      <c r="J268" s="3">
        <f t="shared" si="9"/>
        <v>1.1</v>
      </c>
      <c r="K268" s="3"/>
      <c r="L268" s="3"/>
      <c r="M268" s="53"/>
      <c r="N268" s="11" t="s">
        <v>1878</v>
      </c>
      <c r="O268" s="36" t="s">
        <v>806</v>
      </c>
      <c r="P268" s="6" t="s">
        <v>490</v>
      </c>
      <c r="Q268" s="87"/>
      <c r="R268" s="8"/>
    </row>
    <row r="269" spans="1:18" ht="69.75" customHeight="1">
      <c r="A269" s="1">
        <v>252</v>
      </c>
      <c r="B269" s="32">
        <v>252</v>
      </c>
      <c r="C269" s="34" t="s">
        <v>491</v>
      </c>
      <c r="D269" s="34" t="s">
        <v>1611</v>
      </c>
      <c r="E269" s="34" t="s">
        <v>1612</v>
      </c>
      <c r="F269" s="34" t="s">
        <v>526</v>
      </c>
      <c r="G269" s="34">
        <v>11.22</v>
      </c>
      <c r="H269" s="162">
        <v>2</v>
      </c>
      <c r="I269" s="34">
        <v>0.7</v>
      </c>
      <c r="J269" s="34">
        <f t="shared" si="9"/>
        <v>1.4</v>
      </c>
      <c r="K269" s="34"/>
      <c r="L269" s="34"/>
      <c r="M269" s="116"/>
      <c r="N269" s="11" t="s">
        <v>1878</v>
      </c>
      <c r="O269" s="77" t="s">
        <v>707</v>
      </c>
      <c r="P269" s="20" t="s">
        <v>492</v>
      </c>
      <c r="Q269" s="87"/>
      <c r="R269" s="8"/>
    </row>
    <row r="270" spans="1:18" ht="95.25" customHeight="1">
      <c r="A270" s="38">
        <v>253</v>
      </c>
      <c r="B270" s="6">
        <v>253</v>
      </c>
      <c r="C270" s="6" t="s">
        <v>493</v>
      </c>
      <c r="D270" s="6" t="s">
        <v>1613</v>
      </c>
      <c r="E270" s="6" t="s">
        <v>1614</v>
      </c>
      <c r="F270" s="6" t="s">
        <v>494</v>
      </c>
      <c r="G270" s="34">
        <v>11.22</v>
      </c>
      <c r="H270" s="159">
        <v>1</v>
      </c>
      <c r="I270" s="11">
        <v>1</v>
      </c>
      <c r="J270" s="3">
        <f t="shared" si="9"/>
        <v>1</v>
      </c>
      <c r="K270" s="3"/>
      <c r="L270" s="3"/>
      <c r="M270" s="53"/>
      <c r="N270" s="11" t="s">
        <v>1878</v>
      </c>
      <c r="O270" s="28" t="s">
        <v>807</v>
      </c>
      <c r="P270" s="86" t="s">
        <v>495</v>
      </c>
      <c r="Q270" s="87"/>
      <c r="R270" s="8"/>
    </row>
    <row r="271" spans="1:18" ht="57.75" customHeight="1">
      <c r="A271" s="1">
        <v>254</v>
      </c>
      <c r="B271" s="37">
        <v>254</v>
      </c>
      <c r="C271" s="3" t="s">
        <v>496</v>
      </c>
      <c r="D271" s="3" t="s">
        <v>1521</v>
      </c>
      <c r="E271" s="3" t="s">
        <v>1522</v>
      </c>
      <c r="F271" s="3" t="s">
        <v>374</v>
      </c>
      <c r="G271" s="34">
        <v>11.22</v>
      </c>
      <c r="H271" s="161">
        <v>1</v>
      </c>
      <c r="I271" s="3">
        <v>0.64</v>
      </c>
      <c r="J271" s="34">
        <f t="shared" si="9"/>
        <v>0.64</v>
      </c>
      <c r="K271" s="34"/>
      <c r="L271" s="34"/>
      <c r="M271" s="116"/>
      <c r="N271" s="11" t="s">
        <v>1878</v>
      </c>
      <c r="O271" s="230" t="s">
        <v>808</v>
      </c>
      <c r="P271" s="197" t="s">
        <v>499</v>
      </c>
      <c r="Q271" s="87"/>
      <c r="R271" s="8"/>
    </row>
    <row r="272" spans="1:18" ht="66" customHeight="1">
      <c r="A272" s="1">
        <v>255</v>
      </c>
      <c r="B272" s="1">
        <v>255</v>
      </c>
      <c r="C272" s="3" t="s">
        <v>497</v>
      </c>
      <c r="D272" s="3" t="s">
        <v>1539</v>
      </c>
      <c r="E272" s="3" t="s">
        <v>1540</v>
      </c>
      <c r="F272" s="3" t="s">
        <v>498</v>
      </c>
      <c r="G272" s="61">
        <v>5.4</v>
      </c>
      <c r="H272" s="161">
        <v>1</v>
      </c>
      <c r="I272" s="3">
        <v>1.1</v>
      </c>
      <c r="J272" s="3">
        <f t="shared" si="9"/>
        <v>1.1</v>
      </c>
      <c r="K272" s="40"/>
      <c r="L272" s="40"/>
      <c r="M272" s="114"/>
      <c r="N272" s="11" t="s">
        <v>1878</v>
      </c>
      <c r="O272" s="214"/>
      <c r="P272" s="187"/>
      <c r="Q272" s="87"/>
      <c r="R272" s="8"/>
    </row>
    <row r="273" spans="1:18" ht="75">
      <c r="A273" s="1">
        <v>256</v>
      </c>
      <c r="B273" s="1">
        <v>256</v>
      </c>
      <c r="C273" s="3" t="s">
        <v>502</v>
      </c>
      <c r="D273" s="3" t="s">
        <v>1615</v>
      </c>
      <c r="E273" s="3" t="s">
        <v>1616</v>
      </c>
      <c r="F273" s="3" t="s">
        <v>501</v>
      </c>
      <c r="G273" s="72">
        <v>3</v>
      </c>
      <c r="H273" s="161">
        <v>1</v>
      </c>
      <c r="I273" s="3">
        <v>0.8</v>
      </c>
      <c r="J273" s="3">
        <f t="shared" si="9"/>
        <v>0.8</v>
      </c>
      <c r="K273" s="3"/>
      <c r="L273" s="3"/>
      <c r="M273" s="53"/>
      <c r="N273" s="11" t="s">
        <v>1878</v>
      </c>
      <c r="O273" s="36" t="s">
        <v>883</v>
      </c>
      <c r="P273" s="6" t="s">
        <v>503</v>
      </c>
      <c r="Q273" s="87"/>
      <c r="R273" s="8"/>
    </row>
    <row r="274" spans="1:18" ht="60">
      <c r="A274" s="1">
        <v>257</v>
      </c>
      <c r="B274" s="1">
        <v>257</v>
      </c>
      <c r="C274" s="3" t="s">
        <v>504</v>
      </c>
      <c r="D274" s="3" t="s">
        <v>1617</v>
      </c>
      <c r="E274" s="3" t="s">
        <v>1618</v>
      </c>
      <c r="F274" s="3" t="s">
        <v>501</v>
      </c>
      <c r="G274" s="72">
        <v>3</v>
      </c>
      <c r="H274" s="161">
        <v>1</v>
      </c>
      <c r="I274" s="3">
        <v>0.8</v>
      </c>
      <c r="J274" s="3">
        <f t="shared" si="9"/>
        <v>0.8</v>
      </c>
      <c r="K274" s="3"/>
      <c r="L274" s="3"/>
      <c r="M274" s="53"/>
      <c r="N274" s="11" t="s">
        <v>1878</v>
      </c>
      <c r="O274" s="36" t="s">
        <v>884</v>
      </c>
      <c r="P274" s="6" t="s">
        <v>505</v>
      </c>
      <c r="Q274" s="87"/>
      <c r="R274" s="8"/>
    </row>
    <row r="275" spans="1:18" ht="75">
      <c r="A275" s="1">
        <v>258</v>
      </c>
      <c r="B275" s="1">
        <v>258</v>
      </c>
      <c r="C275" s="3" t="s">
        <v>508</v>
      </c>
      <c r="D275" s="3" t="s">
        <v>1619</v>
      </c>
      <c r="E275" s="3" t="s">
        <v>1620</v>
      </c>
      <c r="F275" s="6" t="s">
        <v>509</v>
      </c>
      <c r="G275" s="6">
        <v>1.44</v>
      </c>
      <c r="H275" s="161">
        <v>1</v>
      </c>
      <c r="I275" s="3">
        <v>0.8</v>
      </c>
      <c r="J275" s="3">
        <f t="shared" si="9"/>
        <v>0.8</v>
      </c>
      <c r="K275" s="3"/>
      <c r="L275" s="3"/>
      <c r="M275" s="53"/>
      <c r="N275" s="11" t="s">
        <v>1878</v>
      </c>
      <c r="O275" s="36" t="s">
        <v>885</v>
      </c>
      <c r="P275" s="3" t="s">
        <v>510</v>
      </c>
      <c r="Q275" s="87"/>
      <c r="R275" s="8"/>
    </row>
    <row r="276" spans="1:18" ht="60">
      <c r="A276" s="1">
        <v>259</v>
      </c>
      <c r="B276" s="1">
        <v>259</v>
      </c>
      <c r="C276" s="3" t="s">
        <v>511</v>
      </c>
      <c r="D276" s="3" t="s">
        <v>1621</v>
      </c>
      <c r="E276" s="3" t="s">
        <v>1622</v>
      </c>
      <c r="F276" s="6" t="s">
        <v>512</v>
      </c>
      <c r="G276" s="6">
        <v>11.22</v>
      </c>
      <c r="H276" s="161">
        <v>1</v>
      </c>
      <c r="I276" s="3">
        <v>0.8</v>
      </c>
      <c r="J276" s="3">
        <f t="shared" si="9"/>
        <v>0.8</v>
      </c>
      <c r="K276" s="3"/>
      <c r="L276" s="3"/>
      <c r="M276" s="53"/>
      <c r="N276" s="11" t="s">
        <v>1878</v>
      </c>
      <c r="O276" s="36" t="s">
        <v>886</v>
      </c>
      <c r="P276" s="6" t="s">
        <v>513</v>
      </c>
      <c r="Q276" s="87"/>
      <c r="R276" s="8"/>
    </row>
    <row r="277" spans="1:18" ht="60" customHeight="1">
      <c r="A277" s="1">
        <v>260</v>
      </c>
      <c r="B277" s="1">
        <v>260</v>
      </c>
      <c r="C277" s="3" t="s">
        <v>514</v>
      </c>
      <c r="D277" s="3" t="s">
        <v>1623</v>
      </c>
      <c r="E277" s="3" t="s">
        <v>1624</v>
      </c>
      <c r="F277" s="6" t="s">
        <v>476</v>
      </c>
      <c r="G277" s="68">
        <v>1</v>
      </c>
      <c r="H277" s="161">
        <v>1</v>
      </c>
      <c r="I277" s="3">
        <v>1</v>
      </c>
      <c r="J277" s="3">
        <f t="shared" si="9"/>
        <v>1</v>
      </c>
      <c r="K277" s="3"/>
      <c r="L277" s="3"/>
      <c r="M277" s="53"/>
      <c r="N277" s="11" t="s">
        <v>1878</v>
      </c>
      <c r="O277" s="36" t="s">
        <v>887</v>
      </c>
      <c r="P277" s="3" t="s">
        <v>515</v>
      </c>
      <c r="Q277" s="87"/>
      <c r="R277" s="8"/>
    </row>
    <row r="278" spans="1:18" ht="75">
      <c r="A278" s="1">
        <v>261</v>
      </c>
      <c r="B278" s="1">
        <v>261</v>
      </c>
      <c r="C278" s="3" t="s">
        <v>516</v>
      </c>
      <c r="D278" s="3" t="s">
        <v>1625</v>
      </c>
      <c r="E278" s="3" t="s">
        <v>1626</v>
      </c>
      <c r="F278" s="3" t="s">
        <v>392</v>
      </c>
      <c r="G278" s="61">
        <v>6</v>
      </c>
      <c r="H278" s="161">
        <v>1</v>
      </c>
      <c r="I278" s="3">
        <v>0.8</v>
      </c>
      <c r="J278" s="3">
        <f t="shared" si="9"/>
        <v>0.8</v>
      </c>
      <c r="K278" s="3"/>
      <c r="L278" s="3"/>
      <c r="M278" s="53"/>
      <c r="N278" s="11" t="s">
        <v>1878</v>
      </c>
      <c r="O278" s="36" t="s">
        <v>888</v>
      </c>
      <c r="P278" s="3" t="s">
        <v>517</v>
      </c>
      <c r="Q278" s="87"/>
      <c r="R278" s="8"/>
    </row>
    <row r="279" spans="1:18" ht="60">
      <c r="A279" s="1">
        <v>262</v>
      </c>
      <c r="B279" s="1">
        <v>262</v>
      </c>
      <c r="C279" s="3" t="s">
        <v>518</v>
      </c>
      <c r="D279" s="3" t="s">
        <v>1627</v>
      </c>
      <c r="E279" s="3" t="s">
        <v>1628</v>
      </c>
      <c r="F279" s="3" t="s">
        <v>519</v>
      </c>
      <c r="G279" s="61">
        <v>4</v>
      </c>
      <c r="H279" s="161">
        <v>1</v>
      </c>
      <c r="I279" s="3">
        <v>0.8</v>
      </c>
      <c r="J279" s="3">
        <f t="shared" si="9"/>
        <v>0.8</v>
      </c>
      <c r="K279" s="3"/>
      <c r="L279" s="3"/>
      <c r="M279" s="53"/>
      <c r="N279" s="11" t="s">
        <v>1878</v>
      </c>
      <c r="O279" s="36" t="s">
        <v>889</v>
      </c>
      <c r="P279" s="6" t="s">
        <v>520</v>
      </c>
      <c r="Q279" s="87"/>
      <c r="R279" s="8"/>
    </row>
    <row r="280" spans="1:18" ht="60">
      <c r="A280" s="1">
        <v>263</v>
      </c>
      <c r="B280" s="1">
        <v>263</v>
      </c>
      <c r="C280" s="3" t="s">
        <v>521</v>
      </c>
      <c r="D280" s="3" t="s">
        <v>1629</v>
      </c>
      <c r="E280" s="3" t="s">
        <v>1630</v>
      </c>
      <c r="F280" s="3" t="s">
        <v>501</v>
      </c>
      <c r="G280" s="72">
        <v>3</v>
      </c>
      <c r="H280" s="161">
        <v>1</v>
      </c>
      <c r="I280" s="3">
        <v>0.8</v>
      </c>
      <c r="J280" s="3">
        <f t="shared" si="9"/>
        <v>0.8</v>
      </c>
      <c r="K280" s="3"/>
      <c r="L280" s="3"/>
      <c r="M280" s="53"/>
      <c r="N280" s="11" t="s">
        <v>1878</v>
      </c>
      <c r="O280" s="36" t="s">
        <v>890</v>
      </c>
      <c r="P280" s="6" t="s">
        <v>522</v>
      </c>
      <c r="Q280" s="87"/>
      <c r="R280" s="8"/>
    </row>
    <row r="281" spans="1:18" ht="60">
      <c r="A281" s="1">
        <v>264</v>
      </c>
      <c r="B281" s="1">
        <v>264</v>
      </c>
      <c r="C281" s="3" t="s">
        <v>525</v>
      </c>
      <c r="D281" s="3" t="s">
        <v>1631</v>
      </c>
      <c r="E281" s="3" t="s">
        <v>1632</v>
      </c>
      <c r="F281" s="6" t="s">
        <v>509</v>
      </c>
      <c r="G281" s="6">
        <v>1.44</v>
      </c>
      <c r="H281" s="161">
        <v>1</v>
      </c>
      <c r="I281" s="3">
        <v>0.64</v>
      </c>
      <c r="J281" s="3">
        <f t="shared" si="9"/>
        <v>0.64</v>
      </c>
      <c r="K281" s="3"/>
      <c r="L281" s="3"/>
      <c r="M281" s="53"/>
      <c r="N281" s="11" t="s">
        <v>1878</v>
      </c>
      <c r="O281" s="36" t="s">
        <v>891</v>
      </c>
      <c r="P281" s="6" t="s">
        <v>560</v>
      </c>
      <c r="Q281" s="87"/>
      <c r="R281" s="8"/>
    </row>
    <row r="282" spans="1:18" ht="50.25" customHeight="1">
      <c r="A282" s="238">
        <v>265</v>
      </c>
      <c r="B282" s="1">
        <v>265</v>
      </c>
      <c r="C282" s="3" t="s">
        <v>552</v>
      </c>
      <c r="D282" s="3" t="s">
        <v>1633</v>
      </c>
      <c r="E282" s="3" t="s">
        <v>1634</v>
      </c>
      <c r="F282" s="3" t="s">
        <v>551</v>
      </c>
      <c r="G282" s="3">
        <v>2.25</v>
      </c>
      <c r="H282" s="161">
        <v>1</v>
      </c>
      <c r="I282" s="3">
        <v>8</v>
      </c>
      <c r="J282" s="3">
        <f t="shared" si="9"/>
        <v>8</v>
      </c>
      <c r="K282" s="34"/>
      <c r="L282" s="34"/>
      <c r="M282" s="116"/>
      <c r="N282" s="11" t="s">
        <v>1878</v>
      </c>
      <c r="O282" s="213" t="s">
        <v>809</v>
      </c>
      <c r="P282" s="6" t="s">
        <v>553</v>
      </c>
      <c r="Q282" s="87"/>
      <c r="R282" s="8"/>
    </row>
    <row r="283" spans="1:18" ht="48" customHeight="1">
      <c r="A283" s="239"/>
      <c r="B283" s="1">
        <v>266</v>
      </c>
      <c r="C283" s="3" t="s">
        <v>558</v>
      </c>
      <c r="D283" s="50" t="s">
        <v>1635</v>
      </c>
      <c r="E283" s="50" t="s">
        <v>1636</v>
      </c>
      <c r="F283" s="3" t="s">
        <v>528</v>
      </c>
      <c r="G283" s="61">
        <v>4.5</v>
      </c>
      <c r="H283" s="161">
        <v>2</v>
      </c>
      <c r="I283" s="3">
        <v>0.75</v>
      </c>
      <c r="J283" s="3">
        <f t="shared" si="9"/>
        <v>1.5</v>
      </c>
      <c r="K283" s="40"/>
      <c r="L283" s="40"/>
      <c r="M283" s="114"/>
      <c r="N283" s="11" t="s">
        <v>1878</v>
      </c>
      <c r="O283" s="214"/>
      <c r="P283" s="6" t="s">
        <v>529</v>
      </c>
      <c r="Q283" s="87"/>
      <c r="R283" s="8"/>
    </row>
    <row r="284" spans="1:18" ht="45" customHeight="1">
      <c r="A284" s="238">
        <v>266</v>
      </c>
      <c r="B284" s="1">
        <v>267</v>
      </c>
      <c r="C284" s="3" t="s">
        <v>555</v>
      </c>
      <c r="D284" s="3" t="s">
        <v>1637</v>
      </c>
      <c r="E284" s="3" t="s">
        <v>1638</v>
      </c>
      <c r="F284" s="3" t="s">
        <v>554</v>
      </c>
      <c r="G284" s="61">
        <v>4.5</v>
      </c>
      <c r="H284" s="161">
        <v>2</v>
      </c>
      <c r="I284" s="3">
        <v>0.75</v>
      </c>
      <c r="J284" s="3">
        <f t="shared" si="9"/>
        <v>1.5</v>
      </c>
      <c r="K284" s="3"/>
      <c r="L284" s="3"/>
      <c r="M284" s="53"/>
      <c r="N284" s="11" t="s">
        <v>1878</v>
      </c>
      <c r="O284" s="217" t="s">
        <v>810</v>
      </c>
      <c r="P284" s="6" t="s">
        <v>556</v>
      </c>
      <c r="Q284" s="87"/>
      <c r="R284" s="8"/>
    </row>
    <row r="285" spans="1:18" s="43" customFormat="1" ht="45" customHeight="1">
      <c r="A285" s="239"/>
      <c r="B285" s="1">
        <v>268</v>
      </c>
      <c r="C285" s="3" t="s">
        <v>557</v>
      </c>
      <c r="D285" s="3" t="s">
        <v>1639</v>
      </c>
      <c r="E285" s="3" t="s">
        <v>1640</v>
      </c>
      <c r="F285" s="3" t="s">
        <v>528</v>
      </c>
      <c r="G285" s="61">
        <v>4.5</v>
      </c>
      <c r="H285" s="161">
        <v>2</v>
      </c>
      <c r="I285" s="3">
        <v>0.75</v>
      </c>
      <c r="J285" s="3">
        <f t="shared" si="9"/>
        <v>1.5</v>
      </c>
      <c r="K285" s="3"/>
      <c r="L285" s="3"/>
      <c r="M285" s="53"/>
      <c r="N285" s="11" t="s">
        <v>1878</v>
      </c>
      <c r="O285" s="209"/>
      <c r="P285" s="6" t="s">
        <v>559</v>
      </c>
      <c r="Q285" s="94"/>
      <c r="R285" s="42"/>
    </row>
    <row r="286" spans="1:18" s="43" customFormat="1" ht="75">
      <c r="A286" s="1">
        <v>267</v>
      </c>
      <c r="B286" s="1">
        <v>269</v>
      </c>
      <c r="C286" s="3" t="s">
        <v>570</v>
      </c>
      <c r="D286" s="3" t="s">
        <v>1641</v>
      </c>
      <c r="E286" s="3" t="s">
        <v>1642</v>
      </c>
      <c r="F286" s="3" t="s">
        <v>571</v>
      </c>
      <c r="G286" s="68">
        <v>1</v>
      </c>
      <c r="H286" s="161">
        <v>1</v>
      </c>
      <c r="I286" s="3">
        <v>0.7</v>
      </c>
      <c r="J286" s="3">
        <f t="shared" si="9"/>
        <v>0.7</v>
      </c>
      <c r="K286" s="3"/>
      <c r="L286" s="3"/>
      <c r="M286" s="53"/>
      <c r="N286" s="11" t="s">
        <v>1878</v>
      </c>
      <c r="O286" s="36" t="s">
        <v>892</v>
      </c>
      <c r="P286" s="3" t="s">
        <v>572</v>
      </c>
      <c r="Q286" s="94"/>
      <c r="R286" s="42"/>
    </row>
    <row r="287" spans="1:18" s="43" customFormat="1" ht="120">
      <c r="A287" s="1">
        <v>268</v>
      </c>
      <c r="B287" s="1">
        <v>270</v>
      </c>
      <c r="C287" s="3" t="s">
        <v>530</v>
      </c>
      <c r="D287" s="3" t="s">
        <v>1643</v>
      </c>
      <c r="E287" s="3" t="s">
        <v>1644</v>
      </c>
      <c r="F287" s="3" t="s">
        <v>534</v>
      </c>
      <c r="G287" s="3">
        <v>11.22</v>
      </c>
      <c r="H287" s="161">
        <v>3</v>
      </c>
      <c r="I287" s="3">
        <v>0.75</v>
      </c>
      <c r="J287" s="3">
        <f t="shared" si="9"/>
        <v>2.25</v>
      </c>
      <c r="K287" s="3"/>
      <c r="L287" s="3"/>
      <c r="M287" s="53"/>
      <c r="N287" s="11" t="s">
        <v>1878</v>
      </c>
      <c r="O287" s="208" t="s">
        <v>840</v>
      </c>
      <c r="P287" s="3" t="s">
        <v>532</v>
      </c>
      <c r="Q287" s="94"/>
      <c r="R287" s="42"/>
    </row>
    <row r="288" spans="1:18" s="43" customFormat="1" ht="75">
      <c r="A288" s="1">
        <v>269</v>
      </c>
      <c r="B288" s="1">
        <v>271</v>
      </c>
      <c r="C288" s="3" t="s">
        <v>531</v>
      </c>
      <c r="D288" s="3" t="s">
        <v>1645</v>
      </c>
      <c r="E288" s="3" t="s">
        <v>1646</v>
      </c>
      <c r="F288" s="3" t="s">
        <v>527</v>
      </c>
      <c r="G288" s="3">
        <v>11.22</v>
      </c>
      <c r="H288" s="161">
        <v>1</v>
      </c>
      <c r="I288" s="3">
        <v>0.75</v>
      </c>
      <c r="J288" s="3">
        <f t="shared" si="9"/>
        <v>0.75</v>
      </c>
      <c r="K288" s="3"/>
      <c r="L288" s="3"/>
      <c r="M288" s="53"/>
      <c r="N288" s="11" t="s">
        <v>1878</v>
      </c>
      <c r="O288" s="226"/>
      <c r="P288" s="3" t="s">
        <v>533</v>
      </c>
      <c r="Q288" s="94"/>
      <c r="R288" s="42"/>
    </row>
    <row r="289" spans="1:18" s="43" customFormat="1" ht="45" customHeight="1">
      <c r="A289" s="1">
        <v>270</v>
      </c>
      <c r="B289" s="1">
        <v>272</v>
      </c>
      <c r="C289" s="3" t="s">
        <v>563</v>
      </c>
      <c r="D289" s="3" t="s">
        <v>1647</v>
      </c>
      <c r="E289" s="3" t="s">
        <v>1648</v>
      </c>
      <c r="F289" s="3" t="s">
        <v>562</v>
      </c>
      <c r="G289" s="3">
        <v>1.44</v>
      </c>
      <c r="H289" s="161">
        <v>1</v>
      </c>
      <c r="I289" s="3">
        <v>0.64</v>
      </c>
      <c r="J289" s="3">
        <f t="shared" si="9"/>
        <v>0.64</v>
      </c>
      <c r="K289" s="3"/>
      <c r="L289" s="3"/>
      <c r="M289" s="53"/>
      <c r="N289" s="11" t="s">
        <v>1878</v>
      </c>
      <c r="O289" s="36" t="s">
        <v>893</v>
      </c>
      <c r="P289" s="3" t="s">
        <v>564</v>
      </c>
      <c r="Q289" s="94"/>
      <c r="R289" s="42"/>
    </row>
    <row r="290" spans="1:18" s="43" customFormat="1" ht="53.25" customHeight="1">
      <c r="A290" s="1">
        <v>271</v>
      </c>
      <c r="B290" s="1">
        <v>273</v>
      </c>
      <c r="C290" s="3" t="s">
        <v>539</v>
      </c>
      <c r="D290" s="3" t="s">
        <v>1649</v>
      </c>
      <c r="E290" s="3" t="s">
        <v>1650</v>
      </c>
      <c r="F290" s="3" t="s">
        <v>501</v>
      </c>
      <c r="G290" s="61">
        <v>3</v>
      </c>
      <c r="H290" s="161">
        <v>1</v>
      </c>
      <c r="I290" s="3">
        <v>0.8</v>
      </c>
      <c r="J290" s="3">
        <f t="shared" si="9"/>
        <v>0.8</v>
      </c>
      <c r="K290" s="3"/>
      <c r="L290" s="3"/>
      <c r="M290" s="53"/>
      <c r="N290" s="11" t="s">
        <v>1878</v>
      </c>
      <c r="O290" s="36" t="s">
        <v>894</v>
      </c>
      <c r="P290" s="3" t="s">
        <v>535</v>
      </c>
      <c r="Q290" s="94"/>
      <c r="R290" s="42"/>
    </row>
    <row r="291" spans="1:18" s="43" customFormat="1" ht="45" customHeight="1">
      <c r="A291" s="1">
        <v>272</v>
      </c>
      <c r="B291" s="1">
        <v>274</v>
      </c>
      <c r="C291" s="3" t="s">
        <v>538</v>
      </c>
      <c r="D291" s="3" t="s">
        <v>1651</v>
      </c>
      <c r="E291" s="3" t="s">
        <v>1652</v>
      </c>
      <c r="F291" s="3" t="s">
        <v>536</v>
      </c>
      <c r="G291" s="3">
        <v>1.44</v>
      </c>
      <c r="H291" s="161">
        <v>1</v>
      </c>
      <c r="I291" s="3">
        <v>0.7</v>
      </c>
      <c r="J291" s="3">
        <f t="shared" si="9"/>
        <v>0.7</v>
      </c>
      <c r="K291" s="3"/>
      <c r="L291" s="3"/>
      <c r="M291" s="53"/>
      <c r="N291" s="11" t="s">
        <v>1878</v>
      </c>
      <c r="O291" s="36" t="s">
        <v>895</v>
      </c>
      <c r="P291" s="3" t="s">
        <v>537</v>
      </c>
      <c r="Q291" s="94"/>
      <c r="R291" s="42"/>
    </row>
    <row r="292" spans="1:18" ht="30">
      <c r="A292" s="1">
        <v>273</v>
      </c>
      <c r="B292" s="1">
        <v>275</v>
      </c>
      <c r="C292" s="3" t="s">
        <v>540</v>
      </c>
      <c r="D292" s="3" t="s">
        <v>1653</v>
      </c>
      <c r="E292" s="3" t="s">
        <v>1654</v>
      </c>
      <c r="F292" s="3" t="s">
        <v>512</v>
      </c>
      <c r="G292" s="3">
        <v>11.22</v>
      </c>
      <c r="H292" s="161">
        <v>1</v>
      </c>
      <c r="I292" s="3">
        <v>0.64</v>
      </c>
      <c r="J292" s="3">
        <f t="shared" si="9"/>
        <v>0.64</v>
      </c>
      <c r="K292" s="3"/>
      <c r="L292" s="3"/>
      <c r="M292" s="53"/>
      <c r="N292" s="11" t="s">
        <v>1878</v>
      </c>
      <c r="O292" s="208" t="s">
        <v>811</v>
      </c>
      <c r="P292" s="199" t="s">
        <v>543</v>
      </c>
      <c r="Q292" s="87"/>
      <c r="R292" s="8"/>
    </row>
    <row r="293" spans="1:18" ht="30">
      <c r="A293" s="1">
        <v>274</v>
      </c>
      <c r="B293" s="1">
        <v>276</v>
      </c>
      <c r="C293" s="3" t="s">
        <v>541</v>
      </c>
      <c r="D293" s="3" t="s">
        <v>1653</v>
      </c>
      <c r="E293" s="3" t="s">
        <v>1654</v>
      </c>
      <c r="F293" s="3" t="s">
        <v>542</v>
      </c>
      <c r="G293" s="3">
        <v>11.22</v>
      </c>
      <c r="H293" s="161">
        <v>2</v>
      </c>
      <c r="I293" s="3">
        <v>0.64</v>
      </c>
      <c r="J293" s="3">
        <f t="shared" si="9"/>
        <v>1.28</v>
      </c>
      <c r="K293" s="3"/>
      <c r="L293" s="3"/>
      <c r="M293" s="53"/>
      <c r="N293" s="11" t="s">
        <v>1878</v>
      </c>
      <c r="O293" s="209"/>
      <c r="P293" s="205"/>
      <c r="Q293" s="87"/>
      <c r="R293" s="8"/>
    </row>
    <row r="294" spans="1:18" ht="45">
      <c r="A294" s="1">
        <v>275</v>
      </c>
      <c r="B294" s="1">
        <v>277</v>
      </c>
      <c r="C294" s="3" t="s">
        <v>545</v>
      </c>
      <c r="D294" s="3" t="s">
        <v>1655</v>
      </c>
      <c r="E294" s="3" t="s">
        <v>1656</v>
      </c>
      <c r="F294" s="3" t="s">
        <v>546</v>
      </c>
      <c r="G294" s="3">
        <v>11.22</v>
      </c>
      <c r="H294" s="161">
        <v>2</v>
      </c>
      <c r="I294" s="3">
        <v>0.64</v>
      </c>
      <c r="J294" s="3">
        <f t="shared" si="9"/>
        <v>1.28</v>
      </c>
      <c r="K294" s="3"/>
      <c r="L294" s="3"/>
      <c r="M294" s="53"/>
      <c r="N294" s="11" t="s">
        <v>1878</v>
      </c>
      <c r="O294" s="208" t="s">
        <v>812</v>
      </c>
      <c r="P294" s="199" t="s">
        <v>544</v>
      </c>
      <c r="Q294" s="87"/>
      <c r="R294" s="8"/>
    </row>
    <row r="295" spans="1:18" ht="45">
      <c r="A295" s="1">
        <v>276</v>
      </c>
      <c r="B295" s="1">
        <v>278</v>
      </c>
      <c r="C295" s="3" t="s">
        <v>548</v>
      </c>
      <c r="D295" s="3" t="s">
        <v>1657</v>
      </c>
      <c r="E295" s="3" t="s">
        <v>1658</v>
      </c>
      <c r="F295" s="3" t="s">
        <v>547</v>
      </c>
      <c r="G295" s="61">
        <v>6</v>
      </c>
      <c r="H295" s="161">
        <v>1</v>
      </c>
      <c r="I295" s="3">
        <v>0.64</v>
      </c>
      <c r="J295" s="3">
        <f t="shared" si="9"/>
        <v>0.64</v>
      </c>
      <c r="K295" s="3"/>
      <c r="L295" s="3"/>
      <c r="M295" s="53"/>
      <c r="N295" s="11" t="s">
        <v>1878</v>
      </c>
      <c r="O295" s="209"/>
      <c r="P295" s="205"/>
      <c r="Q295" s="87"/>
      <c r="R295" s="8"/>
    </row>
    <row r="296" spans="1:18" s="43" customFormat="1" ht="90">
      <c r="A296" s="1">
        <v>277</v>
      </c>
      <c r="B296" s="1">
        <v>279</v>
      </c>
      <c r="C296" s="3" t="s">
        <v>549</v>
      </c>
      <c r="D296" s="3" t="s">
        <v>1659</v>
      </c>
      <c r="E296" s="3" t="s">
        <v>1660</v>
      </c>
      <c r="F296" s="3" t="s">
        <v>386</v>
      </c>
      <c r="G296" s="3"/>
      <c r="H296" s="161">
        <v>1</v>
      </c>
      <c r="I296" s="3">
        <v>0.24</v>
      </c>
      <c r="J296" s="3">
        <f t="shared" si="9"/>
        <v>0.24</v>
      </c>
      <c r="K296" s="3"/>
      <c r="L296" s="3"/>
      <c r="M296" s="53"/>
      <c r="N296" s="11" t="s">
        <v>1878</v>
      </c>
      <c r="O296" s="36" t="s">
        <v>813</v>
      </c>
      <c r="P296" s="3" t="s">
        <v>550</v>
      </c>
      <c r="Q296" s="94"/>
      <c r="R296" s="42"/>
    </row>
    <row r="297" spans="1:18" ht="52.5" customHeight="1">
      <c r="A297" s="1">
        <v>278</v>
      </c>
      <c r="B297" s="1">
        <v>280</v>
      </c>
      <c r="C297" s="3" t="s">
        <v>565</v>
      </c>
      <c r="D297" s="3" t="s">
        <v>1661</v>
      </c>
      <c r="E297" s="3" t="s">
        <v>1662</v>
      </c>
      <c r="F297" s="3" t="s">
        <v>566</v>
      </c>
      <c r="G297" s="68">
        <v>1</v>
      </c>
      <c r="H297" s="161">
        <v>1</v>
      </c>
      <c r="I297" s="3">
        <v>0.8</v>
      </c>
      <c r="J297" s="3">
        <f t="shared" si="9"/>
        <v>0.8</v>
      </c>
      <c r="K297" s="3"/>
      <c r="L297" s="3"/>
      <c r="M297" s="53"/>
      <c r="N297" s="11" t="s">
        <v>1878</v>
      </c>
      <c r="O297" s="36" t="s">
        <v>896</v>
      </c>
      <c r="P297" s="3" t="s">
        <v>567</v>
      </c>
      <c r="Q297" s="87"/>
      <c r="R297" s="8"/>
    </row>
    <row r="298" spans="1:18" ht="90">
      <c r="A298" s="1">
        <v>279</v>
      </c>
      <c r="B298" s="32">
        <v>281</v>
      </c>
      <c r="C298" s="34" t="s">
        <v>573</v>
      </c>
      <c r="D298" s="34" t="s">
        <v>1663</v>
      </c>
      <c r="E298" s="34" t="s">
        <v>1664</v>
      </c>
      <c r="F298" s="34" t="s">
        <v>574</v>
      </c>
      <c r="G298" s="71">
        <v>5.4</v>
      </c>
      <c r="H298" s="161">
        <v>1</v>
      </c>
      <c r="I298" s="3">
        <v>1.1</v>
      </c>
      <c r="J298" s="3">
        <f t="shared" si="9"/>
        <v>1.1</v>
      </c>
      <c r="K298" s="3"/>
      <c r="L298" s="3"/>
      <c r="M298" s="53"/>
      <c r="N298" s="11" t="s">
        <v>1878</v>
      </c>
      <c r="O298" s="36" t="s">
        <v>814</v>
      </c>
      <c r="P298" s="20" t="s">
        <v>575</v>
      </c>
      <c r="Q298" s="98"/>
      <c r="R298" s="8"/>
    </row>
    <row r="299" spans="1:18" ht="60">
      <c r="A299" s="1">
        <v>280</v>
      </c>
      <c r="B299" s="6">
        <v>282</v>
      </c>
      <c r="C299" s="197" t="s">
        <v>578</v>
      </c>
      <c r="D299" s="6" t="s">
        <v>1665</v>
      </c>
      <c r="E299" s="6" t="s">
        <v>1666</v>
      </c>
      <c r="F299" s="6" t="s">
        <v>604</v>
      </c>
      <c r="G299" s="73">
        <v>6</v>
      </c>
      <c r="H299" s="165">
        <v>1</v>
      </c>
      <c r="I299" s="3">
        <v>0.64</v>
      </c>
      <c r="J299" s="3">
        <f t="shared" si="9"/>
        <v>0.64</v>
      </c>
      <c r="K299" s="34"/>
      <c r="L299" s="34"/>
      <c r="M299" s="116"/>
      <c r="N299" s="11" t="s">
        <v>1878</v>
      </c>
      <c r="O299" s="230" t="s">
        <v>815</v>
      </c>
      <c r="P299" s="227" t="s">
        <v>579</v>
      </c>
      <c r="Q299" s="98"/>
      <c r="R299" s="8"/>
    </row>
    <row r="300" spans="1:18" s="43" customFormat="1" ht="60">
      <c r="A300" s="1">
        <v>281</v>
      </c>
      <c r="B300" s="6">
        <v>283</v>
      </c>
      <c r="C300" s="243"/>
      <c r="D300" s="6" t="s">
        <v>1667</v>
      </c>
      <c r="E300" s="6" t="s">
        <v>1668</v>
      </c>
      <c r="F300" s="6" t="s">
        <v>605</v>
      </c>
      <c r="G300" s="28" t="s">
        <v>764</v>
      </c>
      <c r="H300" s="165">
        <v>4</v>
      </c>
      <c r="I300" s="3">
        <v>0.64</v>
      </c>
      <c r="J300" s="3">
        <f t="shared" si="9"/>
        <v>2.56</v>
      </c>
      <c r="K300" s="76"/>
      <c r="L300" s="76"/>
      <c r="M300" s="106"/>
      <c r="N300" s="11" t="s">
        <v>1878</v>
      </c>
      <c r="O300" s="247"/>
      <c r="P300" s="227"/>
      <c r="Q300" s="99"/>
      <c r="R300" s="42"/>
    </row>
    <row r="301" spans="1:18" s="135" customFormat="1" ht="60">
      <c r="A301" s="119">
        <v>282</v>
      </c>
      <c r="B301" s="78">
        <v>284</v>
      </c>
      <c r="C301" s="78" t="s">
        <v>580</v>
      </c>
      <c r="D301" s="78" t="s">
        <v>1961</v>
      </c>
      <c r="E301" s="78" t="s">
        <v>1960</v>
      </c>
      <c r="F301" s="78" t="s">
        <v>604</v>
      </c>
      <c r="G301" s="136">
        <v>6</v>
      </c>
      <c r="H301" s="166">
        <v>1</v>
      </c>
      <c r="I301" s="41">
        <v>0.64</v>
      </c>
      <c r="J301" s="41">
        <f t="shared" si="9"/>
        <v>0.64</v>
      </c>
      <c r="K301" s="138"/>
      <c r="L301" s="138"/>
      <c r="M301" s="139"/>
      <c r="N301" s="41" t="s">
        <v>1878</v>
      </c>
      <c r="O301" s="218"/>
      <c r="P301" s="78" t="s">
        <v>583</v>
      </c>
      <c r="Q301" s="140"/>
      <c r="R301" s="134"/>
    </row>
    <row r="302" spans="1:18" s="43" customFormat="1" ht="60">
      <c r="A302" s="38">
        <v>283</v>
      </c>
      <c r="B302" s="3">
        <v>285</v>
      </c>
      <c r="C302" s="3" t="s">
        <v>581</v>
      </c>
      <c r="D302" s="3" t="s">
        <v>1669</v>
      </c>
      <c r="E302" s="3" t="s">
        <v>1670</v>
      </c>
      <c r="F302" s="3" t="s">
        <v>604</v>
      </c>
      <c r="G302" s="73">
        <v>6</v>
      </c>
      <c r="H302" s="165">
        <v>2</v>
      </c>
      <c r="I302" s="3">
        <v>0.64</v>
      </c>
      <c r="J302" s="3">
        <f aca="true" t="shared" si="10" ref="J302:J353">H302*I302</f>
        <v>1.28</v>
      </c>
      <c r="K302" s="76"/>
      <c r="L302" s="76"/>
      <c r="M302" s="106"/>
      <c r="N302" s="11" t="s">
        <v>1878</v>
      </c>
      <c r="O302" s="218"/>
      <c r="P302" s="3" t="s">
        <v>584</v>
      </c>
      <c r="Q302" s="99"/>
      <c r="R302" s="42"/>
    </row>
    <row r="303" spans="1:18" s="43" customFormat="1" ht="60">
      <c r="A303" s="38">
        <v>284</v>
      </c>
      <c r="B303" s="3">
        <v>286</v>
      </c>
      <c r="C303" s="3" t="s">
        <v>582</v>
      </c>
      <c r="D303" s="1" t="s">
        <v>1671</v>
      </c>
      <c r="E303" s="1" t="s">
        <v>1672</v>
      </c>
      <c r="F303" s="3" t="s">
        <v>604</v>
      </c>
      <c r="G303" s="73">
        <v>6</v>
      </c>
      <c r="H303" s="167">
        <v>2</v>
      </c>
      <c r="I303" s="1">
        <v>0.64</v>
      </c>
      <c r="J303" s="1">
        <f t="shared" si="10"/>
        <v>1.28</v>
      </c>
      <c r="K303" s="46"/>
      <c r="L303" s="46"/>
      <c r="M303" s="48"/>
      <c r="N303" s="11" t="s">
        <v>1878</v>
      </c>
      <c r="O303" s="218"/>
      <c r="P303" s="3" t="s">
        <v>585</v>
      </c>
      <c r="Q303" s="99"/>
      <c r="R303" s="42"/>
    </row>
    <row r="304" spans="1:18" s="43" customFormat="1" ht="60">
      <c r="A304" s="38"/>
      <c r="B304" s="3" t="s">
        <v>746</v>
      </c>
      <c r="C304" s="3" t="s">
        <v>582</v>
      </c>
      <c r="D304" s="1" t="s">
        <v>1673</v>
      </c>
      <c r="E304" s="1" t="s">
        <v>1674</v>
      </c>
      <c r="F304" s="3" t="s">
        <v>604</v>
      </c>
      <c r="G304" s="73">
        <v>6</v>
      </c>
      <c r="H304" s="167">
        <v>2</v>
      </c>
      <c r="I304" s="1">
        <v>0.64</v>
      </c>
      <c r="J304" s="1">
        <f>H304*I304</f>
        <v>1.28</v>
      </c>
      <c r="K304" s="46"/>
      <c r="L304" s="46"/>
      <c r="M304" s="48"/>
      <c r="N304" s="11" t="s">
        <v>1878</v>
      </c>
      <c r="O304" s="218"/>
      <c r="P304" s="3" t="s">
        <v>585</v>
      </c>
      <c r="Q304" s="99"/>
      <c r="R304" s="42"/>
    </row>
    <row r="305" spans="1:18" s="43" customFormat="1" ht="60">
      <c r="A305" s="38">
        <v>285</v>
      </c>
      <c r="B305" s="3">
        <v>287</v>
      </c>
      <c r="C305" s="3" t="s">
        <v>587</v>
      </c>
      <c r="D305" s="3" t="s">
        <v>1675</v>
      </c>
      <c r="E305" s="3" t="s">
        <v>1676</v>
      </c>
      <c r="F305" s="3" t="s">
        <v>604</v>
      </c>
      <c r="G305" s="73">
        <v>6</v>
      </c>
      <c r="H305" s="165">
        <v>1</v>
      </c>
      <c r="I305" s="3">
        <v>0.64</v>
      </c>
      <c r="J305" s="3">
        <f t="shared" si="10"/>
        <v>0.64</v>
      </c>
      <c r="K305" s="76"/>
      <c r="L305" s="76"/>
      <c r="M305" s="106"/>
      <c r="N305" s="11" t="s">
        <v>1878</v>
      </c>
      <c r="O305" s="218"/>
      <c r="P305" s="3" t="s">
        <v>586</v>
      </c>
      <c r="Q305" s="99"/>
      <c r="R305" s="42"/>
    </row>
    <row r="306" spans="1:18" s="43" customFormat="1" ht="60">
      <c r="A306" s="38">
        <v>286</v>
      </c>
      <c r="B306" s="3">
        <v>288</v>
      </c>
      <c r="C306" s="3" t="s">
        <v>747</v>
      </c>
      <c r="D306" s="3" t="s">
        <v>1677</v>
      </c>
      <c r="E306" s="3" t="s">
        <v>1678</v>
      </c>
      <c r="F306" s="3" t="s">
        <v>604</v>
      </c>
      <c r="G306" s="73">
        <v>6</v>
      </c>
      <c r="H306" s="165">
        <v>2</v>
      </c>
      <c r="I306" s="3">
        <v>0.64</v>
      </c>
      <c r="J306" s="3">
        <f t="shared" si="10"/>
        <v>1.28</v>
      </c>
      <c r="K306" s="76"/>
      <c r="L306" s="76"/>
      <c r="M306" s="106"/>
      <c r="N306" s="11" t="s">
        <v>1878</v>
      </c>
      <c r="O306" s="218"/>
      <c r="P306" s="3" t="s">
        <v>607</v>
      </c>
      <c r="Q306" s="99"/>
      <c r="R306" s="42"/>
    </row>
    <row r="307" spans="1:18" s="43" customFormat="1" ht="60">
      <c r="A307" s="38">
        <v>287</v>
      </c>
      <c r="B307" s="3">
        <v>289</v>
      </c>
      <c r="C307" s="3" t="s">
        <v>588</v>
      </c>
      <c r="D307" s="3" t="s">
        <v>1679</v>
      </c>
      <c r="E307" s="3" t="s">
        <v>1680</v>
      </c>
      <c r="F307" s="3" t="s">
        <v>604</v>
      </c>
      <c r="G307" s="73">
        <v>6</v>
      </c>
      <c r="H307" s="165">
        <v>2</v>
      </c>
      <c r="I307" s="3">
        <v>0.64</v>
      </c>
      <c r="J307" s="3">
        <f t="shared" si="10"/>
        <v>1.28</v>
      </c>
      <c r="K307" s="76"/>
      <c r="L307" s="76"/>
      <c r="M307" s="106"/>
      <c r="N307" s="11" t="s">
        <v>1878</v>
      </c>
      <c r="O307" s="218"/>
      <c r="P307" s="3" t="s">
        <v>589</v>
      </c>
      <c r="Q307" s="99"/>
      <c r="R307" s="42"/>
    </row>
    <row r="308" spans="1:18" s="43" customFormat="1" ht="60">
      <c r="A308" s="38">
        <v>288</v>
      </c>
      <c r="B308" s="3">
        <v>290</v>
      </c>
      <c r="C308" s="3" t="s">
        <v>606</v>
      </c>
      <c r="D308" s="3" t="s">
        <v>1681</v>
      </c>
      <c r="E308" s="3" t="s">
        <v>1682</v>
      </c>
      <c r="F308" s="3" t="s">
        <v>604</v>
      </c>
      <c r="G308" s="73">
        <v>6</v>
      </c>
      <c r="H308" s="165">
        <v>1</v>
      </c>
      <c r="I308" s="3">
        <v>0.64</v>
      </c>
      <c r="J308" s="3">
        <f t="shared" si="10"/>
        <v>0.64</v>
      </c>
      <c r="K308" s="76"/>
      <c r="L308" s="76"/>
      <c r="M308" s="106"/>
      <c r="N308" s="11" t="s">
        <v>1878</v>
      </c>
      <c r="O308" s="218"/>
      <c r="P308" s="3" t="s">
        <v>608</v>
      </c>
      <c r="Q308" s="99"/>
      <c r="R308" s="42"/>
    </row>
    <row r="309" spans="1:18" s="43" customFormat="1" ht="75">
      <c r="A309" s="38">
        <v>289</v>
      </c>
      <c r="B309" s="3">
        <v>291</v>
      </c>
      <c r="C309" s="3" t="s">
        <v>590</v>
      </c>
      <c r="D309" s="3" t="s">
        <v>1683</v>
      </c>
      <c r="E309" s="3" t="s">
        <v>1684</v>
      </c>
      <c r="F309" s="3" t="s">
        <v>604</v>
      </c>
      <c r="G309" s="73">
        <v>6</v>
      </c>
      <c r="H309" s="165">
        <v>2</v>
      </c>
      <c r="I309" s="3">
        <v>0.64</v>
      </c>
      <c r="J309" s="3">
        <f t="shared" si="10"/>
        <v>1.28</v>
      </c>
      <c r="K309" s="76"/>
      <c r="L309" s="76"/>
      <c r="M309" s="106"/>
      <c r="N309" s="11" t="s">
        <v>1878</v>
      </c>
      <c r="O309" s="218"/>
      <c r="P309" s="3" t="s">
        <v>609</v>
      </c>
      <c r="Q309" s="99"/>
      <c r="R309" s="42"/>
    </row>
    <row r="310" spans="1:18" s="43" customFormat="1" ht="75">
      <c r="A310" s="38">
        <v>290</v>
      </c>
      <c r="B310" s="3">
        <v>292</v>
      </c>
      <c r="C310" s="3" t="s">
        <v>591</v>
      </c>
      <c r="D310" s="3" t="s">
        <v>1685</v>
      </c>
      <c r="E310" s="3" t="s">
        <v>1686</v>
      </c>
      <c r="F310" s="3" t="s">
        <v>604</v>
      </c>
      <c r="G310" s="73">
        <v>6</v>
      </c>
      <c r="H310" s="165">
        <v>2</v>
      </c>
      <c r="I310" s="3">
        <v>0.64</v>
      </c>
      <c r="J310" s="3">
        <f t="shared" si="10"/>
        <v>1.28</v>
      </c>
      <c r="K310" s="76"/>
      <c r="L310" s="76"/>
      <c r="M310" s="106"/>
      <c r="N310" s="11" t="s">
        <v>1878</v>
      </c>
      <c r="O310" s="218"/>
      <c r="P310" s="3" t="s">
        <v>592</v>
      </c>
      <c r="Q310" s="99"/>
      <c r="R310" s="42"/>
    </row>
    <row r="311" spans="1:18" s="43" customFormat="1" ht="60">
      <c r="A311" s="38">
        <v>291</v>
      </c>
      <c r="B311" s="3">
        <v>293</v>
      </c>
      <c r="C311" s="3" t="s">
        <v>593</v>
      </c>
      <c r="D311" s="3" t="s">
        <v>1687</v>
      </c>
      <c r="E311" s="3" t="s">
        <v>1688</v>
      </c>
      <c r="F311" s="3" t="s">
        <v>604</v>
      </c>
      <c r="G311" s="73">
        <v>6</v>
      </c>
      <c r="H311" s="165">
        <v>2</v>
      </c>
      <c r="I311" s="3">
        <v>0.64</v>
      </c>
      <c r="J311" s="3">
        <f t="shared" si="10"/>
        <v>1.28</v>
      </c>
      <c r="K311" s="76"/>
      <c r="L311" s="76"/>
      <c r="M311" s="106"/>
      <c r="N311" s="11" t="s">
        <v>1878</v>
      </c>
      <c r="O311" s="218"/>
      <c r="P311" s="3" t="s">
        <v>594</v>
      </c>
      <c r="Q311" s="99"/>
      <c r="R311" s="42"/>
    </row>
    <row r="312" spans="1:18" s="43" customFormat="1" ht="60">
      <c r="A312" s="38">
        <v>292</v>
      </c>
      <c r="B312" s="3">
        <v>294</v>
      </c>
      <c r="C312" s="3" t="s">
        <v>595</v>
      </c>
      <c r="D312" s="3" t="s">
        <v>1689</v>
      </c>
      <c r="E312" s="3" t="s">
        <v>1690</v>
      </c>
      <c r="F312" s="3" t="s">
        <v>604</v>
      </c>
      <c r="G312" s="73">
        <v>6</v>
      </c>
      <c r="H312" s="165">
        <v>3</v>
      </c>
      <c r="I312" s="3">
        <v>0.64</v>
      </c>
      <c r="J312" s="3">
        <f t="shared" si="10"/>
        <v>1.92</v>
      </c>
      <c r="K312" s="76"/>
      <c r="L312" s="76"/>
      <c r="M312" s="106"/>
      <c r="N312" s="11" t="s">
        <v>1878</v>
      </c>
      <c r="O312" s="218"/>
      <c r="P312" s="3" t="s">
        <v>596</v>
      </c>
      <c r="Q312" s="99"/>
      <c r="R312" s="42"/>
    </row>
    <row r="313" spans="1:18" s="43" customFormat="1" ht="60">
      <c r="A313" s="38">
        <v>293</v>
      </c>
      <c r="B313" s="3">
        <v>295</v>
      </c>
      <c r="C313" s="3" t="s">
        <v>597</v>
      </c>
      <c r="D313" s="3" t="s">
        <v>1691</v>
      </c>
      <c r="E313" s="3" t="s">
        <v>1692</v>
      </c>
      <c r="F313" s="3" t="s">
        <v>604</v>
      </c>
      <c r="G313" s="73">
        <v>6</v>
      </c>
      <c r="H313" s="165">
        <v>2</v>
      </c>
      <c r="I313" s="3">
        <v>0.64</v>
      </c>
      <c r="J313" s="3">
        <f t="shared" si="10"/>
        <v>1.28</v>
      </c>
      <c r="K313" s="76"/>
      <c r="L313" s="76"/>
      <c r="M313" s="106"/>
      <c r="N313" s="11" t="s">
        <v>1878</v>
      </c>
      <c r="O313" s="218"/>
      <c r="P313" s="3" t="s">
        <v>598</v>
      </c>
      <c r="Q313" s="99"/>
      <c r="R313" s="42"/>
    </row>
    <row r="314" spans="1:18" s="43" customFormat="1" ht="60">
      <c r="A314" s="38">
        <v>294</v>
      </c>
      <c r="B314" s="3">
        <v>296</v>
      </c>
      <c r="C314" s="3" t="s">
        <v>599</v>
      </c>
      <c r="D314" s="3" t="s">
        <v>1693</v>
      </c>
      <c r="E314" s="3" t="s">
        <v>1694</v>
      </c>
      <c r="F314" s="3" t="s">
        <v>604</v>
      </c>
      <c r="G314" s="73">
        <v>6</v>
      </c>
      <c r="H314" s="165">
        <v>1</v>
      </c>
      <c r="I314" s="3">
        <v>0.64</v>
      </c>
      <c r="J314" s="3">
        <f t="shared" si="10"/>
        <v>0.64</v>
      </c>
      <c r="K314" s="76"/>
      <c r="L314" s="76"/>
      <c r="M314" s="106"/>
      <c r="N314" s="11" t="s">
        <v>1878</v>
      </c>
      <c r="O314" s="218"/>
      <c r="P314" s="3" t="s">
        <v>600</v>
      </c>
      <c r="Q314" s="99"/>
      <c r="R314" s="42"/>
    </row>
    <row r="315" spans="1:18" s="43" customFormat="1" ht="60" customHeight="1">
      <c r="A315" s="38">
        <v>295</v>
      </c>
      <c r="B315" s="3">
        <v>297</v>
      </c>
      <c r="C315" s="3" t="s">
        <v>601</v>
      </c>
      <c r="D315" s="3" t="s">
        <v>1695</v>
      </c>
      <c r="E315" s="3" t="s">
        <v>1696</v>
      </c>
      <c r="F315" s="3" t="s">
        <v>604</v>
      </c>
      <c r="G315" s="73">
        <v>6</v>
      </c>
      <c r="H315" s="165">
        <v>2</v>
      </c>
      <c r="I315" s="3">
        <v>0.64</v>
      </c>
      <c r="J315" s="3">
        <f t="shared" si="10"/>
        <v>1.28</v>
      </c>
      <c r="K315" s="40"/>
      <c r="L315" s="40"/>
      <c r="M315" s="114"/>
      <c r="N315" s="11" t="s">
        <v>1878</v>
      </c>
      <c r="O315" s="214"/>
      <c r="P315" s="3" t="s">
        <v>601</v>
      </c>
      <c r="Q315" s="94"/>
      <c r="R315" s="42"/>
    </row>
    <row r="316" spans="1:18" s="43" customFormat="1" ht="63.75" customHeight="1">
      <c r="A316" s="38">
        <v>296</v>
      </c>
      <c r="B316" s="37">
        <v>298</v>
      </c>
      <c r="C316" s="40" t="s">
        <v>602</v>
      </c>
      <c r="D316" s="40" t="s">
        <v>1697</v>
      </c>
      <c r="E316" s="40" t="s">
        <v>1698</v>
      </c>
      <c r="F316" s="40" t="s">
        <v>386</v>
      </c>
      <c r="G316" s="40"/>
      <c r="H316" s="161">
        <v>1</v>
      </c>
      <c r="I316" s="3">
        <v>0.7</v>
      </c>
      <c r="J316" s="3">
        <f t="shared" si="10"/>
        <v>0.7</v>
      </c>
      <c r="K316" s="3"/>
      <c r="L316" s="3"/>
      <c r="M316" s="53"/>
      <c r="N316" s="11" t="s">
        <v>1878</v>
      </c>
      <c r="O316" s="36" t="s">
        <v>897</v>
      </c>
      <c r="P316" s="40" t="s">
        <v>603</v>
      </c>
      <c r="Q316" s="94"/>
      <c r="R316" s="42"/>
    </row>
    <row r="317" spans="1:18" s="43" customFormat="1" ht="100.5" customHeight="1">
      <c r="A317" s="38">
        <v>297</v>
      </c>
      <c r="B317" s="1">
        <v>299</v>
      </c>
      <c r="C317" s="3" t="s">
        <v>618</v>
      </c>
      <c r="D317" s="3" t="s">
        <v>1699</v>
      </c>
      <c r="E317" s="3" t="s">
        <v>1700</v>
      </c>
      <c r="F317" s="3" t="s">
        <v>386</v>
      </c>
      <c r="G317" s="3"/>
      <c r="H317" s="161">
        <v>1</v>
      </c>
      <c r="I317" s="3">
        <v>1.1</v>
      </c>
      <c r="J317" s="3">
        <f t="shared" si="10"/>
        <v>1.1</v>
      </c>
      <c r="K317" s="3"/>
      <c r="L317" s="3"/>
      <c r="M317" s="53"/>
      <c r="N317" s="11" t="s">
        <v>1878</v>
      </c>
      <c r="O317" s="36" t="s">
        <v>816</v>
      </c>
      <c r="P317" s="3" t="s">
        <v>619</v>
      </c>
      <c r="Q317" s="94"/>
      <c r="R317" s="42"/>
    </row>
    <row r="318" spans="1:18" s="43" customFormat="1" ht="124.5" customHeight="1">
      <c r="A318" s="1">
        <v>298</v>
      </c>
      <c r="B318" s="37">
        <v>300</v>
      </c>
      <c r="C318" s="3" t="s">
        <v>610</v>
      </c>
      <c r="D318" s="3" t="s">
        <v>1701</v>
      </c>
      <c r="E318" s="3" t="s">
        <v>1702</v>
      </c>
      <c r="F318" s="3" t="s">
        <v>611</v>
      </c>
      <c r="G318" s="61">
        <v>12</v>
      </c>
      <c r="H318" s="157">
        <v>4</v>
      </c>
      <c r="I318" s="1">
        <v>0.7</v>
      </c>
      <c r="J318" s="1">
        <f t="shared" si="10"/>
        <v>2.8</v>
      </c>
      <c r="K318" s="1"/>
      <c r="L318" s="1"/>
      <c r="M318" s="38"/>
      <c r="N318" s="11" t="s">
        <v>1878</v>
      </c>
      <c r="O318" s="36" t="s">
        <v>817</v>
      </c>
      <c r="P318" s="3" t="s">
        <v>612</v>
      </c>
      <c r="Q318" s="94"/>
      <c r="R318" s="42"/>
    </row>
    <row r="319" spans="1:18" ht="141" customHeight="1">
      <c r="A319" s="1">
        <v>299</v>
      </c>
      <c r="B319" s="1">
        <v>301</v>
      </c>
      <c r="C319" s="3" t="s">
        <v>613</v>
      </c>
      <c r="D319" s="3" t="s">
        <v>1703</v>
      </c>
      <c r="E319" s="3" t="s">
        <v>1704</v>
      </c>
      <c r="F319" s="3" t="s">
        <v>615</v>
      </c>
      <c r="G319" s="61">
        <v>3</v>
      </c>
      <c r="H319" s="157">
        <v>1</v>
      </c>
      <c r="I319" s="1">
        <v>0.75</v>
      </c>
      <c r="J319" s="1">
        <f t="shared" si="10"/>
        <v>0.75</v>
      </c>
      <c r="K319" s="1"/>
      <c r="L319" s="1"/>
      <c r="M319" s="38"/>
      <c r="N319" s="11" t="s">
        <v>1878</v>
      </c>
      <c r="O319" s="36" t="s">
        <v>818</v>
      </c>
      <c r="P319" s="3" t="s">
        <v>614</v>
      </c>
      <c r="Q319" s="87"/>
      <c r="R319" s="8"/>
    </row>
    <row r="320" spans="1:18" ht="189.75" customHeight="1">
      <c r="A320" s="1">
        <v>300</v>
      </c>
      <c r="B320" s="37">
        <v>302</v>
      </c>
      <c r="C320" s="6" t="s">
        <v>616</v>
      </c>
      <c r="D320" s="6" t="s">
        <v>1705</v>
      </c>
      <c r="E320" s="6" t="s">
        <v>1706</v>
      </c>
      <c r="F320" s="6" t="s">
        <v>615</v>
      </c>
      <c r="G320" s="61">
        <v>3</v>
      </c>
      <c r="H320" s="159">
        <v>1</v>
      </c>
      <c r="I320" s="11">
        <v>0.75</v>
      </c>
      <c r="J320" s="11">
        <f t="shared" si="10"/>
        <v>0.75</v>
      </c>
      <c r="K320" s="11"/>
      <c r="L320" s="11"/>
      <c r="M320" s="22"/>
      <c r="N320" s="11" t="s">
        <v>1878</v>
      </c>
      <c r="O320" s="28" t="s">
        <v>819</v>
      </c>
      <c r="P320" s="6" t="s">
        <v>617</v>
      </c>
      <c r="Q320" s="87"/>
      <c r="R320" s="8"/>
    </row>
    <row r="321" spans="1:18" s="43" customFormat="1" ht="133.5" customHeight="1">
      <c r="A321" s="1">
        <v>301</v>
      </c>
      <c r="B321" s="1">
        <v>303</v>
      </c>
      <c r="C321" s="6" t="s">
        <v>621</v>
      </c>
      <c r="D321" s="49" t="s">
        <v>1707</v>
      </c>
      <c r="E321" s="49" t="s">
        <v>1708</v>
      </c>
      <c r="F321" s="6" t="s">
        <v>620</v>
      </c>
      <c r="G321" s="68">
        <v>4</v>
      </c>
      <c r="H321" s="159">
        <v>1</v>
      </c>
      <c r="I321" s="45">
        <v>1</v>
      </c>
      <c r="J321" s="11">
        <f t="shared" si="10"/>
        <v>1</v>
      </c>
      <c r="K321" s="13"/>
      <c r="L321" s="13"/>
      <c r="M321" s="23"/>
      <c r="N321" s="11" t="s">
        <v>1878</v>
      </c>
      <c r="O321" s="123" t="s">
        <v>820</v>
      </c>
      <c r="P321" s="20" t="s">
        <v>622</v>
      </c>
      <c r="Q321" s="94"/>
      <c r="R321" s="42"/>
    </row>
    <row r="322" spans="1:17" ht="83.25" customHeight="1">
      <c r="A322" s="1">
        <v>302</v>
      </c>
      <c r="B322" s="46">
        <v>304</v>
      </c>
      <c r="C322" s="34" t="s">
        <v>684</v>
      </c>
      <c r="D322" s="34" t="s">
        <v>1709</v>
      </c>
      <c r="E322" s="34" t="s">
        <v>1710</v>
      </c>
      <c r="F322" s="34" t="s">
        <v>670</v>
      </c>
      <c r="G322" s="34"/>
      <c r="H322" s="168">
        <v>1</v>
      </c>
      <c r="I322" s="32">
        <v>1.1</v>
      </c>
      <c r="J322" s="38">
        <f t="shared" si="10"/>
        <v>1.1</v>
      </c>
      <c r="K322" s="38"/>
      <c r="L322" s="38"/>
      <c r="M322" s="38"/>
      <c r="N322" s="11" t="s">
        <v>1878</v>
      </c>
      <c r="O322" s="28" t="s">
        <v>821</v>
      </c>
      <c r="P322" s="6" t="s">
        <v>685</v>
      </c>
      <c r="Q322" s="87"/>
    </row>
    <row r="323" spans="1:17" ht="38.25" customHeight="1">
      <c r="A323" s="1">
        <v>303</v>
      </c>
      <c r="B323" s="211">
        <v>305</v>
      </c>
      <c r="C323" s="199" t="s">
        <v>626</v>
      </c>
      <c r="D323" s="197" t="s">
        <v>1711</v>
      </c>
      <c r="E323" s="197" t="s">
        <v>1712</v>
      </c>
      <c r="F323" s="199" t="s">
        <v>627</v>
      </c>
      <c r="G323" s="215">
        <v>12</v>
      </c>
      <c r="H323" s="159">
        <v>1</v>
      </c>
      <c r="I323" s="11">
        <v>0.75</v>
      </c>
      <c r="J323" s="11">
        <f t="shared" si="10"/>
        <v>0.75</v>
      </c>
      <c r="K323" s="24"/>
      <c r="L323" s="24"/>
      <c r="M323" s="47"/>
      <c r="N323" s="11" t="s">
        <v>1878</v>
      </c>
      <c r="O323" s="223" t="s">
        <v>822</v>
      </c>
      <c r="P323" s="204" t="s">
        <v>628</v>
      </c>
      <c r="Q323" s="87"/>
    </row>
    <row r="324" spans="1:17" s="43" customFormat="1" ht="33" customHeight="1">
      <c r="A324" s="32">
        <v>304</v>
      </c>
      <c r="B324" s="211"/>
      <c r="C324" s="199"/>
      <c r="D324" s="187"/>
      <c r="E324" s="187"/>
      <c r="F324" s="199"/>
      <c r="G324" s="216"/>
      <c r="H324" s="159">
        <v>2</v>
      </c>
      <c r="I324" s="11">
        <v>0.75</v>
      </c>
      <c r="J324" s="11">
        <f t="shared" si="10"/>
        <v>1.5</v>
      </c>
      <c r="K324" s="11"/>
      <c r="L324" s="11"/>
      <c r="M324" s="22"/>
      <c r="N324" s="11" t="s">
        <v>1878</v>
      </c>
      <c r="O324" s="217"/>
      <c r="P324" s="199"/>
      <c r="Q324" s="94"/>
    </row>
    <row r="325" spans="1:17" s="43" customFormat="1" ht="75">
      <c r="A325" s="1">
        <v>305</v>
      </c>
      <c r="B325" s="1">
        <v>306</v>
      </c>
      <c r="C325" s="3" t="s">
        <v>629</v>
      </c>
      <c r="D325" s="3" t="s">
        <v>1927</v>
      </c>
      <c r="E325" s="3" t="s">
        <v>1928</v>
      </c>
      <c r="F325" s="3" t="s">
        <v>630</v>
      </c>
      <c r="G325" s="61">
        <v>12</v>
      </c>
      <c r="H325" s="157">
        <v>1</v>
      </c>
      <c r="I325" s="1">
        <v>0.75</v>
      </c>
      <c r="J325" s="1">
        <f t="shared" si="10"/>
        <v>0.75</v>
      </c>
      <c r="K325" s="1"/>
      <c r="L325" s="1"/>
      <c r="M325" s="38"/>
      <c r="N325" s="11" t="s">
        <v>1878</v>
      </c>
      <c r="O325" s="217"/>
      <c r="P325" s="3" t="s">
        <v>631</v>
      </c>
      <c r="Q325" s="94"/>
    </row>
    <row r="326" spans="1:17" ht="62.25" customHeight="1">
      <c r="A326" s="1"/>
      <c r="B326" s="1">
        <v>307</v>
      </c>
      <c r="C326" s="3" t="s">
        <v>632</v>
      </c>
      <c r="D326" s="3" t="s">
        <v>1929</v>
      </c>
      <c r="E326" s="3" t="s">
        <v>1930</v>
      </c>
      <c r="F326" s="3" t="s">
        <v>386</v>
      </c>
      <c r="G326" s="3"/>
      <c r="H326" s="157">
        <v>1</v>
      </c>
      <c r="I326" s="1">
        <v>0.75</v>
      </c>
      <c r="J326" s="1">
        <f t="shared" si="10"/>
        <v>0.75</v>
      </c>
      <c r="K326" s="1"/>
      <c r="L326" s="1"/>
      <c r="M326" s="38"/>
      <c r="N326" s="11" t="s">
        <v>1878</v>
      </c>
      <c r="O326" s="217"/>
      <c r="P326" s="3" t="s">
        <v>633</v>
      </c>
      <c r="Q326" s="87"/>
    </row>
    <row r="327" spans="1:17" ht="202.5" customHeight="1">
      <c r="A327" s="1">
        <v>306</v>
      </c>
      <c r="B327" s="11">
        <v>308</v>
      </c>
      <c r="C327" s="6" t="s">
        <v>672</v>
      </c>
      <c r="D327" s="6" t="s">
        <v>1713</v>
      </c>
      <c r="E327" s="6" t="s">
        <v>1714</v>
      </c>
      <c r="F327" s="6" t="s">
        <v>671</v>
      </c>
      <c r="G327" s="68">
        <v>6</v>
      </c>
      <c r="H327" s="159">
        <v>1</v>
      </c>
      <c r="I327" s="11">
        <v>0.75</v>
      </c>
      <c r="J327" s="11">
        <f t="shared" si="10"/>
        <v>0.75</v>
      </c>
      <c r="K327" s="11"/>
      <c r="L327" s="11"/>
      <c r="M327" s="22"/>
      <c r="N327" s="11" t="s">
        <v>1878</v>
      </c>
      <c r="O327" s="28" t="s">
        <v>823</v>
      </c>
      <c r="P327" s="6" t="s">
        <v>673</v>
      </c>
      <c r="Q327" s="87"/>
    </row>
    <row r="328" spans="1:17" ht="154.5" customHeight="1">
      <c r="A328" s="1">
        <v>307</v>
      </c>
      <c r="B328" s="11">
        <v>309</v>
      </c>
      <c r="C328" s="6" t="s">
        <v>634</v>
      </c>
      <c r="D328" s="6" t="s">
        <v>1715</v>
      </c>
      <c r="E328" s="6" t="s">
        <v>1716</v>
      </c>
      <c r="F328" s="6" t="s">
        <v>636</v>
      </c>
      <c r="G328" s="68">
        <v>6</v>
      </c>
      <c r="H328" s="159">
        <v>2</v>
      </c>
      <c r="I328" s="11">
        <v>0.75</v>
      </c>
      <c r="J328" s="11">
        <f t="shared" si="10"/>
        <v>1.5</v>
      </c>
      <c r="K328" s="11"/>
      <c r="L328" s="11"/>
      <c r="M328" s="22"/>
      <c r="N328" s="11" t="s">
        <v>1878</v>
      </c>
      <c r="O328" s="28" t="s">
        <v>824</v>
      </c>
      <c r="P328" s="6" t="s">
        <v>635</v>
      </c>
      <c r="Q328" s="90" t="s">
        <v>925</v>
      </c>
    </row>
    <row r="329" spans="1:17" ht="84" customHeight="1">
      <c r="A329" s="11">
        <v>308</v>
      </c>
      <c r="B329" s="11">
        <v>310</v>
      </c>
      <c r="C329" s="3" t="s">
        <v>637</v>
      </c>
      <c r="D329" s="3" t="s">
        <v>1717</v>
      </c>
      <c r="E329" s="3" t="s">
        <v>1718</v>
      </c>
      <c r="F329" s="3" t="s">
        <v>638</v>
      </c>
      <c r="G329" s="3"/>
      <c r="H329" s="157">
        <v>1</v>
      </c>
      <c r="I329" s="1">
        <v>1.1</v>
      </c>
      <c r="J329" s="11">
        <f t="shared" si="10"/>
        <v>1.1</v>
      </c>
      <c r="K329" s="11"/>
      <c r="L329" s="11"/>
      <c r="M329" s="22"/>
      <c r="N329" s="11" t="s">
        <v>1878</v>
      </c>
      <c r="O329" s="36" t="s">
        <v>916</v>
      </c>
      <c r="P329" s="3" t="s">
        <v>639</v>
      </c>
      <c r="Q329" s="87"/>
    </row>
    <row r="330" spans="1:17" ht="126.75" customHeight="1">
      <c r="A330" s="11">
        <v>309</v>
      </c>
      <c r="B330" s="11">
        <v>311</v>
      </c>
      <c r="C330" s="6" t="s">
        <v>640</v>
      </c>
      <c r="D330" s="6" t="s">
        <v>1719</v>
      </c>
      <c r="E330" s="6" t="s">
        <v>1720</v>
      </c>
      <c r="F330" s="6" t="s">
        <v>641</v>
      </c>
      <c r="G330" s="68">
        <v>12</v>
      </c>
      <c r="H330" s="159">
        <v>4</v>
      </c>
      <c r="I330" s="11">
        <v>0.75</v>
      </c>
      <c r="J330" s="11">
        <f t="shared" si="10"/>
        <v>3</v>
      </c>
      <c r="K330" s="11"/>
      <c r="L330" s="11"/>
      <c r="M330" s="22"/>
      <c r="N330" s="11" t="s">
        <v>1878</v>
      </c>
      <c r="O330" s="28" t="s">
        <v>825</v>
      </c>
      <c r="P330" s="6" t="s">
        <v>642</v>
      </c>
      <c r="Q330" s="87"/>
    </row>
    <row r="331" spans="1:17" ht="75">
      <c r="A331" s="11">
        <v>310</v>
      </c>
      <c r="B331" s="11">
        <v>312</v>
      </c>
      <c r="C331" s="6" t="s">
        <v>643</v>
      </c>
      <c r="D331" s="6" t="s">
        <v>1721</v>
      </c>
      <c r="E331" s="6" t="s">
        <v>1722</v>
      </c>
      <c r="F331" s="6" t="s">
        <v>644</v>
      </c>
      <c r="G331" s="6">
        <v>4.32</v>
      </c>
      <c r="H331" s="159">
        <v>2</v>
      </c>
      <c r="I331" s="11">
        <v>0.7</v>
      </c>
      <c r="J331" s="11">
        <f t="shared" si="10"/>
        <v>1.4</v>
      </c>
      <c r="K331" s="11"/>
      <c r="L331" s="11"/>
      <c r="M331" s="22"/>
      <c r="N331" s="11" t="s">
        <v>1878</v>
      </c>
      <c r="O331" s="217" t="s">
        <v>826</v>
      </c>
      <c r="P331" s="6" t="s">
        <v>646</v>
      </c>
      <c r="Q331" s="87" t="s">
        <v>2014</v>
      </c>
    </row>
    <row r="332" spans="1:17" ht="60" customHeight="1">
      <c r="A332" s="11">
        <v>311</v>
      </c>
      <c r="B332" s="11">
        <v>313</v>
      </c>
      <c r="C332" s="3" t="s">
        <v>648</v>
      </c>
      <c r="D332" s="11" t="s">
        <v>1723</v>
      </c>
      <c r="E332" s="11" t="s">
        <v>1724</v>
      </c>
      <c r="F332" s="6" t="s">
        <v>645</v>
      </c>
      <c r="G332" s="6">
        <v>6.6</v>
      </c>
      <c r="H332" s="159">
        <v>2</v>
      </c>
      <c r="I332" s="11">
        <v>0.7</v>
      </c>
      <c r="J332" s="11">
        <f t="shared" si="10"/>
        <v>1.4</v>
      </c>
      <c r="K332" s="11"/>
      <c r="L332" s="11"/>
      <c r="M332" s="22"/>
      <c r="N332" s="11" t="s">
        <v>1878</v>
      </c>
      <c r="O332" s="209"/>
      <c r="P332" s="6" t="s">
        <v>649</v>
      </c>
      <c r="Q332" s="6" t="s">
        <v>930</v>
      </c>
    </row>
    <row r="333" spans="1:17" ht="53.25" customHeight="1">
      <c r="A333" s="11">
        <v>312</v>
      </c>
      <c r="B333" s="11">
        <v>314</v>
      </c>
      <c r="C333" s="6" t="s">
        <v>651</v>
      </c>
      <c r="D333" s="6" t="s">
        <v>1725</v>
      </c>
      <c r="E333" s="6" t="s">
        <v>1726</v>
      </c>
      <c r="F333" s="6" t="s">
        <v>647</v>
      </c>
      <c r="G333" s="6">
        <v>0.96</v>
      </c>
      <c r="H333" s="159">
        <v>1</v>
      </c>
      <c r="I333" s="11">
        <v>0.7</v>
      </c>
      <c r="J333" s="11">
        <f t="shared" si="10"/>
        <v>0.7</v>
      </c>
      <c r="K333" s="11"/>
      <c r="L333" s="11"/>
      <c r="M333" s="22"/>
      <c r="N333" s="11" t="s">
        <v>1878</v>
      </c>
      <c r="O333" s="209"/>
      <c r="P333" s="6" t="s">
        <v>650</v>
      </c>
      <c r="Q333" s="87"/>
    </row>
    <row r="334" spans="1:17" ht="60" customHeight="1">
      <c r="A334" s="11">
        <v>313</v>
      </c>
      <c r="B334" s="11">
        <v>315</v>
      </c>
      <c r="C334" s="6" t="s">
        <v>663</v>
      </c>
      <c r="D334" s="11" t="s">
        <v>1727</v>
      </c>
      <c r="E334" s="11" t="s">
        <v>1728</v>
      </c>
      <c r="F334" s="6" t="s">
        <v>655</v>
      </c>
      <c r="G334" s="68">
        <v>4.8</v>
      </c>
      <c r="H334" s="159">
        <v>1</v>
      </c>
      <c r="I334" s="11">
        <v>0.64</v>
      </c>
      <c r="J334" s="11">
        <f t="shared" si="10"/>
        <v>0.64</v>
      </c>
      <c r="K334" s="13"/>
      <c r="L334" s="13"/>
      <c r="M334" s="23"/>
      <c r="N334" s="11" t="s">
        <v>1878</v>
      </c>
      <c r="O334" s="213" t="s">
        <v>827</v>
      </c>
      <c r="P334" s="6" t="s">
        <v>664</v>
      </c>
      <c r="Q334" s="87"/>
    </row>
    <row r="335" spans="1:17" ht="51" customHeight="1">
      <c r="A335" s="11">
        <v>314</v>
      </c>
      <c r="B335" s="11">
        <v>316</v>
      </c>
      <c r="C335" s="6" t="s">
        <v>665</v>
      </c>
      <c r="D335" s="6" t="s">
        <v>1729</v>
      </c>
      <c r="E335" s="6" t="s">
        <v>1730</v>
      </c>
      <c r="F335" s="6" t="s">
        <v>654</v>
      </c>
      <c r="G335" s="68">
        <v>4.8</v>
      </c>
      <c r="H335" s="159">
        <v>4</v>
      </c>
      <c r="I335" s="11">
        <v>0.64</v>
      </c>
      <c r="J335" s="11">
        <f t="shared" si="10"/>
        <v>2.56</v>
      </c>
      <c r="K335" s="111"/>
      <c r="L335" s="111"/>
      <c r="M335" s="121"/>
      <c r="N335" s="11" t="s">
        <v>1878</v>
      </c>
      <c r="O335" s="218"/>
      <c r="P335" s="6" t="s">
        <v>666</v>
      </c>
      <c r="Q335" s="87"/>
    </row>
    <row r="336" spans="1:17" ht="75">
      <c r="A336" s="11">
        <v>315</v>
      </c>
      <c r="B336" s="11">
        <v>317</v>
      </c>
      <c r="C336" s="6" t="s">
        <v>653</v>
      </c>
      <c r="D336" s="6" t="s">
        <v>1731</v>
      </c>
      <c r="E336" s="6" t="s">
        <v>1732</v>
      </c>
      <c r="F336" s="6" t="s">
        <v>652</v>
      </c>
      <c r="G336" s="6">
        <v>11.22</v>
      </c>
      <c r="H336" s="159">
        <v>1</v>
      </c>
      <c r="I336" s="11">
        <v>1.1</v>
      </c>
      <c r="J336" s="11">
        <f t="shared" si="10"/>
        <v>1.1</v>
      </c>
      <c r="K336" s="111"/>
      <c r="L336" s="111"/>
      <c r="M336" s="121"/>
      <c r="N336" s="11" t="s">
        <v>1878</v>
      </c>
      <c r="O336" s="218"/>
      <c r="P336" s="6" t="s">
        <v>656</v>
      </c>
      <c r="Q336" s="87"/>
    </row>
    <row r="337" spans="1:17" ht="75">
      <c r="A337" s="11">
        <v>316</v>
      </c>
      <c r="B337" s="11">
        <v>318</v>
      </c>
      <c r="C337" s="6" t="s">
        <v>657</v>
      </c>
      <c r="D337" s="6" t="s">
        <v>1545</v>
      </c>
      <c r="E337" s="6" t="s">
        <v>1546</v>
      </c>
      <c r="F337" s="6" t="s">
        <v>658</v>
      </c>
      <c r="G337" s="68">
        <v>8.5</v>
      </c>
      <c r="H337" s="159">
        <v>1</v>
      </c>
      <c r="I337" s="11">
        <v>1.1</v>
      </c>
      <c r="J337" s="11">
        <f t="shared" si="10"/>
        <v>1.1</v>
      </c>
      <c r="K337" s="111"/>
      <c r="L337" s="111"/>
      <c r="M337" s="121"/>
      <c r="N337" s="11" t="s">
        <v>1878</v>
      </c>
      <c r="O337" s="218"/>
      <c r="P337" s="6" t="s">
        <v>659</v>
      </c>
      <c r="Q337" s="87"/>
    </row>
    <row r="338" spans="1:17" ht="75">
      <c r="A338" s="11">
        <v>317</v>
      </c>
      <c r="B338" s="13">
        <v>319</v>
      </c>
      <c r="C338" s="20" t="s">
        <v>660</v>
      </c>
      <c r="D338" s="20" t="s">
        <v>1547</v>
      </c>
      <c r="E338" s="20" t="s">
        <v>1548</v>
      </c>
      <c r="F338" s="20" t="s">
        <v>661</v>
      </c>
      <c r="G338" s="70">
        <v>10.8</v>
      </c>
      <c r="H338" s="160">
        <v>1</v>
      </c>
      <c r="I338" s="13">
        <v>1.1</v>
      </c>
      <c r="J338" s="13">
        <f t="shared" si="10"/>
        <v>1.1</v>
      </c>
      <c r="K338" s="111"/>
      <c r="L338" s="111"/>
      <c r="M338" s="121"/>
      <c r="N338" s="11" t="s">
        <v>1878</v>
      </c>
      <c r="O338" s="218"/>
      <c r="P338" s="20" t="s">
        <v>662</v>
      </c>
      <c r="Q338" s="87"/>
    </row>
    <row r="339" spans="1:17" ht="96" customHeight="1">
      <c r="A339" s="11">
        <v>318</v>
      </c>
      <c r="B339" s="6">
        <v>320</v>
      </c>
      <c r="C339" s="20" t="s">
        <v>667</v>
      </c>
      <c r="D339" s="20" t="s">
        <v>1733</v>
      </c>
      <c r="E339" s="20" t="s">
        <v>1734</v>
      </c>
      <c r="F339" s="20" t="s">
        <v>668</v>
      </c>
      <c r="G339" s="70">
        <v>12</v>
      </c>
      <c r="H339" s="169">
        <v>1</v>
      </c>
      <c r="I339" s="20">
        <v>8</v>
      </c>
      <c r="J339" s="13">
        <f t="shared" si="10"/>
        <v>8</v>
      </c>
      <c r="K339" s="13"/>
      <c r="L339" s="13"/>
      <c r="M339" s="23"/>
      <c r="N339" s="11" t="s">
        <v>1878</v>
      </c>
      <c r="O339" s="77" t="s">
        <v>828</v>
      </c>
      <c r="P339" s="20" t="s">
        <v>669</v>
      </c>
      <c r="Q339" s="87"/>
    </row>
    <row r="340" spans="1:17" ht="105">
      <c r="A340" s="11">
        <v>319</v>
      </c>
      <c r="B340" s="47">
        <v>321</v>
      </c>
      <c r="C340" s="6" t="s">
        <v>679</v>
      </c>
      <c r="D340" s="6" t="s">
        <v>1735</v>
      </c>
      <c r="E340" s="6" t="s">
        <v>1736</v>
      </c>
      <c r="F340" s="6" t="s">
        <v>674</v>
      </c>
      <c r="G340" s="6">
        <v>10.89</v>
      </c>
      <c r="H340" s="159">
        <v>2</v>
      </c>
      <c r="I340" s="11">
        <v>0.75</v>
      </c>
      <c r="J340" s="11">
        <f t="shared" si="10"/>
        <v>1.5</v>
      </c>
      <c r="K340" s="11"/>
      <c r="L340" s="11"/>
      <c r="M340" s="22"/>
      <c r="N340" s="11" t="s">
        <v>1878</v>
      </c>
      <c r="O340" s="217" t="s">
        <v>829</v>
      </c>
      <c r="P340" s="6" t="s">
        <v>681</v>
      </c>
      <c r="Q340" s="87"/>
    </row>
    <row r="341" spans="1:17" ht="90">
      <c r="A341" s="22">
        <v>320</v>
      </c>
      <c r="B341" s="27">
        <v>322</v>
      </c>
      <c r="C341" s="6" t="s">
        <v>675</v>
      </c>
      <c r="D341" s="6" t="s">
        <v>1737</v>
      </c>
      <c r="E341" s="6" t="s">
        <v>1738</v>
      </c>
      <c r="F341" s="6" t="s">
        <v>680</v>
      </c>
      <c r="G341" s="6"/>
      <c r="H341" s="159">
        <v>1</v>
      </c>
      <c r="I341" s="11">
        <v>0.75</v>
      </c>
      <c r="J341" s="11">
        <f t="shared" si="10"/>
        <v>0.75</v>
      </c>
      <c r="K341" s="11"/>
      <c r="L341" s="11"/>
      <c r="M341" s="22"/>
      <c r="N341" s="11" t="s">
        <v>1878</v>
      </c>
      <c r="O341" s="209"/>
      <c r="P341" s="6" t="s">
        <v>678</v>
      </c>
      <c r="Q341" s="87"/>
    </row>
    <row r="342" spans="1:17" ht="90">
      <c r="A342" s="11">
        <v>321</v>
      </c>
      <c r="B342" s="47">
        <v>323</v>
      </c>
      <c r="C342" s="6" t="s">
        <v>676</v>
      </c>
      <c r="D342" s="11" t="s">
        <v>1739</v>
      </c>
      <c r="E342" s="11" t="s">
        <v>1740</v>
      </c>
      <c r="F342" s="6" t="s">
        <v>680</v>
      </c>
      <c r="G342" s="6"/>
      <c r="H342" s="159">
        <v>1</v>
      </c>
      <c r="I342" s="11">
        <v>0.75</v>
      </c>
      <c r="J342" s="11">
        <f t="shared" si="10"/>
        <v>0.75</v>
      </c>
      <c r="K342" s="11"/>
      <c r="L342" s="11"/>
      <c r="M342" s="22"/>
      <c r="N342" s="11" t="s">
        <v>1878</v>
      </c>
      <c r="O342" s="209"/>
      <c r="P342" s="6" t="s">
        <v>677</v>
      </c>
      <c r="Q342" s="87"/>
    </row>
    <row r="343" spans="1:17" ht="90">
      <c r="A343" s="22">
        <v>322</v>
      </c>
      <c r="B343" s="27">
        <v>324</v>
      </c>
      <c r="C343" s="6" t="s">
        <v>683</v>
      </c>
      <c r="D343" s="6" t="s">
        <v>1741</v>
      </c>
      <c r="E343" s="6" t="s">
        <v>1742</v>
      </c>
      <c r="F343" s="6" t="s">
        <v>680</v>
      </c>
      <c r="G343" s="6"/>
      <c r="H343" s="159">
        <v>1</v>
      </c>
      <c r="I343" s="11">
        <v>0.75</v>
      </c>
      <c r="J343" s="11">
        <f t="shared" si="10"/>
        <v>0.75</v>
      </c>
      <c r="K343" s="11"/>
      <c r="L343" s="11"/>
      <c r="M343" s="22"/>
      <c r="N343" s="11" t="s">
        <v>1878</v>
      </c>
      <c r="O343" s="209"/>
      <c r="P343" s="6" t="s">
        <v>682</v>
      </c>
      <c r="Q343" s="87"/>
    </row>
    <row r="344" spans="1:17" ht="87" customHeight="1">
      <c r="A344" s="11">
        <v>323</v>
      </c>
      <c r="B344" s="47">
        <v>325</v>
      </c>
      <c r="C344" s="6" t="s">
        <v>686</v>
      </c>
      <c r="D344" s="6" t="s">
        <v>1743</v>
      </c>
      <c r="E344" s="6" t="s">
        <v>1744</v>
      </c>
      <c r="F344" s="6" t="s">
        <v>687</v>
      </c>
      <c r="G344" s="68">
        <v>7.5</v>
      </c>
      <c r="H344" s="159">
        <v>4</v>
      </c>
      <c r="I344" s="11">
        <v>0.64</v>
      </c>
      <c r="J344" s="11">
        <f t="shared" si="10"/>
        <v>2.56</v>
      </c>
      <c r="K344" s="11"/>
      <c r="L344" s="11"/>
      <c r="M344" s="22"/>
      <c r="N344" s="11" t="s">
        <v>1878</v>
      </c>
      <c r="O344" s="28" t="s">
        <v>830</v>
      </c>
      <c r="P344" s="6" t="s">
        <v>688</v>
      </c>
      <c r="Q344" s="87"/>
    </row>
    <row r="345" spans="1:17" ht="77.25" customHeight="1">
      <c r="A345" s="22">
        <v>324</v>
      </c>
      <c r="B345" s="6">
        <v>326</v>
      </c>
      <c r="C345" s="6" t="s">
        <v>689</v>
      </c>
      <c r="D345" s="6" t="s">
        <v>1745</v>
      </c>
      <c r="E345" s="6" t="s">
        <v>1746</v>
      </c>
      <c r="F345" s="6" t="s">
        <v>690</v>
      </c>
      <c r="G345" s="68">
        <v>6</v>
      </c>
      <c r="H345" s="159">
        <v>2</v>
      </c>
      <c r="I345" s="11">
        <v>0.8</v>
      </c>
      <c r="J345" s="11">
        <f t="shared" si="10"/>
        <v>1.6</v>
      </c>
      <c r="K345" s="11"/>
      <c r="L345" s="11"/>
      <c r="M345" s="22"/>
      <c r="N345" s="11" t="s">
        <v>1878</v>
      </c>
      <c r="O345" s="217" t="s">
        <v>831</v>
      </c>
      <c r="P345" s="6" t="s">
        <v>692</v>
      </c>
      <c r="Q345" s="87"/>
    </row>
    <row r="346" spans="1:17" ht="80.25" customHeight="1">
      <c r="A346" s="11">
        <v>325</v>
      </c>
      <c r="B346" s="24">
        <v>327</v>
      </c>
      <c r="C346" s="6" t="s">
        <v>691</v>
      </c>
      <c r="D346" s="11" t="s">
        <v>1747</v>
      </c>
      <c r="E346" s="11" t="s">
        <v>1748</v>
      </c>
      <c r="F346" s="6" t="s">
        <v>693</v>
      </c>
      <c r="G346" s="68">
        <v>5.4</v>
      </c>
      <c r="H346" s="159">
        <v>3</v>
      </c>
      <c r="I346" s="11">
        <v>0.8</v>
      </c>
      <c r="J346" s="11">
        <f t="shared" si="10"/>
        <v>2.4000000000000004</v>
      </c>
      <c r="K346" s="11"/>
      <c r="L346" s="11"/>
      <c r="M346" s="22"/>
      <c r="N346" s="11" t="s">
        <v>1878</v>
      </c>
      <c r="O346" s="209"/>
      <c r="P346" s="6" t="s">
        <v>694</v>
      </c>
      <c r="Q346" s="87"/>
    </row>
    <row r="347" spans="1:17" ht="93" customHeight="1">
      <c r="A347" s="22">
        <v>326</v>
      </c>
      <c r="B347" s="6">
        <v>328</v>
      </c>
      <c r="C347" s="6" t="s">
        <v>695</v>
      </c>
      <c r="D347" s="11" t="s">
        <v>1749</v>
      </c>
      <c r="E347" s="11" t="s">
        <v>1750</v>
      </c>
      <c r="F347" s="6" t="s">
        <v>708</v>
      </c>
      <c r="G347" s="68">
        <v>3.6</v>
      </c>
      <c r="H347" s="159">
        <v>2</v>
      </c>
      <c r="I347" s="11">
        <v>0.8</v>
      </c>
      <c r="J347" s="11">
        <f t="shared" si="10"/>
        <v>1.6</v>
      </c>
      <c r="K347" s="11"/>
      <c r="L347" s="11"/>
      <c r="M347" s="22"/>
      <c r="N347" s="11" t="s">
        <v>1878</v>
      </c>
      <c r="O347" s="209"/>
      <c r="P347" s="6" t="s">
        <v>696</v>
      </c>
      <c r="Q347" s="87"/>
    </row>
    <row r="348" spans="1:17" ht="63" customHeight="1">
      <c r="A348" s="11">
        <v>327</v>
      </c>
      <c r="B348" s="24">
        <v>329</v>
      </c>
      <c r="C348" s="52" t="s">
        <v>709</v>
      </c>
      <c r="D348" s="6" t="s">
        <v>1751</v>
      </c>
      <c r="E348" s="6" t="s">
        <v>1752</v>
      </c>
      <c r="F348" s="6" t="s">
        <v>711</v>
      </c>
      <c r="G348" s="6">
        <v>11.22</v>
      </c>
      <c r="H348" s="159">
        <v>1</v>
      </c>
      <c r="I348" s="11">
        <v>0.56</v>
      </c>
      <c r="J348" s="11">
        <f t="shared" si="10"/>
        <v>0.56</v>
      </c>
      <c r="K348" s="11"/>
      <c r="L348" s="11"/>
      <c r="M348" s="22"/>
      <c r="N348" s="11" t="s">
        <v>1878</v>
      </c>
      <c r="O348" s="217" t="s">
        <v>827</v>
      </c>
      <c r="P348" s="6" t="s">
        <v>710</v>
      </c>
      <c r="Q348" s="87"/>
    </row>
    <row r="349" spans="1:17" ht="55.5" customHeight="1">
      <c r="A349" s="22">
        <v>328</v>
      </c>
      <c r="B349" s="6">
        <v>330</v>
      </c>
      <c r="C349" s="6" t="s">
        <v>394</v>
      </c>
      <c r="D349" s="6" t="s">
        <v>1753</v>
      </c>
      <c r="E349" s="6" t="s">
        <v>1754</v>
      </c>
      <c r="F349" s="6" t="s">
        <v>693</v>
      </c>
      <c r="G349" s="6">
        <v>5.4</v>
      </c>
      <c r="H349" s="159">
        <v>1</v>
      </c>
      <c r="I349" s="11">
        <v>1.1</v>
      </c>
      <c r="J349" s="11">
        <f t="shared" si="10"/>
        <v>1.1</v>
      </c>
      <c r="K349" s="11"/>
      <c r="L349" s="11"/>
      <c r="M349" s="22"/>
      <c r="N349" s="11" t="s">
        <v>1878</v>
      </c>
      <c r="O349" s="209"/>
      <c r="P349" s="6" t="s">
        <v>398</v>
      </c>
      <c r="Q349" s="87"/>
    </row>
    <row r="350" spans="1:17" ht="60.75" customHeight="1">
      <c r="A350" s="11">
        <v>329</v>
      </c>
      <c r="B350" s="195">
        <v>331</v>
      </c>
      <c r="C350" s="199" t="s">
        <v>712</v>
      </c>
      <c r="D350" s="199" t="s">
        <v>1755</v>
      </c>
      <c r="E350" s="199" t="s">
        <v>1756</v>
      </c>
      <c r="F350" s="199" t="s">
        <v>714</v>
      </c>
      <c r="G350" s="197">
        <v>11.22</v>
      </c>
      <c r="H350" s="159">
        <v>4</v>
      </c>
      <c r="I350" s="11">
        <v>0.64</v>
      </c>
      <c r="J350" s="11">
        <f t="shared" si="10"/>
        <v>2.56</v>
      </c>
      <c r="K350" s="11"/>
      <c r="L350" s="11"/>
      <c r="M350" s="22"/>
      <c r="N350" s="11" t="s">
        <v>1878</v>
      </c>
      <c r="O350" s="217" t="s">
        <v>832</v>
      </c>
      <c r="P350" s="199" t="s">
        <v>713</v>
      </c>
      <c r="Q350" s="87"/>
    </row>
    <row r="351" spans="1:17" ht="51.75" customHeight="1">
      <c r="A351" s="22">
        <v>330</v>
      </c>
      <c r="B351" s="196"/>
      <c r="C351" s="205"/>
      <c r="D351" s="246"/>
      <c r="E351" s="246"/>
      <c r="F351" s="246"/>
      <c r="G351" s="253"/>
      <c r="H351" s="159">
        <v>1</v>
      </c>
      <c r="I351" s="11">
        <v>0.5</v>
      </c>
      <c r="J351" s="11">
        <f t="shared" si="10"/>
        <v>0.5</v>
      </c>
      <c r="K351" s="11"/>
      <c r="L351" s="11"/>
      <c r="M351" s="22"/>
      <c r="N351" s="11" t="s">
        <v>1878</v>
      </c>
      <c r="O351" s="209"/>
      <c r="P351" s="205"/>
      <c r="Q351" s="87"/>
    </row>
    <row r="352" spans="1:17" s="43" customFormat="1" ht="104.25" customHeight="1">
      <c r="A352" s="13">
        <v>331</v>
      </c>
      <c r="B352" s="6">
        <v>332</v>
      </c>
      <c r="C352" s="6" t="s">
        <v>715</v>
      </c>
      <c r="D352" s="6" t="s">
        <v>1757</v>
      </c>
      <c r="E352" s="6" t="s">
        <v>1758</v>
      </c>
      <c r="F352" s="6" t="s">
        <v>670</v>
      </c>
      <c r="G352" s="6"/>
      <c r="H352" s="159">
        <v>1</v>
      </c>
      <c r="I352" s="11">
        <v>1.1</v>
      </c>
      <c r="J352" s="11">
        <f t="shared" si="10"/>
        <v>1.1</v>
      </c>
      <c r="K352" s="11"/>
      <c r="L352" s="11"/>
      <c r="M352" s="22"/>
      <c r="N352" s="11" t="s">
        <v>1878</v>
      </c>
      <c r="O352" s="28" t="s">
        <v>833</v>
      </c>
      <c r="P352" s="6" t="s">
        <v>716</v>
      </c>
      <c r="Q352" s="94"/>
    </row>
    <row r="353" spans="1:17" ht="100.5" customHeight="1">
      <c r="A353" s="60"/>
      <c r="B353" s="13">
        <v>333</v>
      </c>
      <c r="C353" s="3" t="s">
        <v>717</v>
      </c>
      <c r="D353" s="3" t="s">
        <v>1759</v>
      </c>
      <c r="E353" s="3" t="s">
        <v>1760</v>
      </c>
      <c r="F353" s="6" t="s">
        <v>719</v>
      </c>
      <c r="G353" s="6">
        <v>11.22</v>
      </c>
      <c r="H353" s="157">
        <v>1</v>
      </c>
      <c r="I353" s="1">
        <v>0.64</v>
      </c>
      <c r="J353" s="1">
        <f t="shared" si="10"/>
        <v>0.64</v>
      </c>
      <c r="K353" s="1"/>
      <c r="L353" s="1"/>
      <c r="M353" s="38"/>
      <c r="N353" s="11" t="s">
        <v>1878</v>
      </c>
      <c r="O353" s="36" t="s">
        <v>834</v>
      </c>
      <c r="P353" s="3" t="s">
        <v>718</v>
      </c>
      <c r="Q353" s="87"/>
    </row>
    <row r="354" spans="1:17" ht="63" customHeight="1">
      <c r="A354" s="22">
        <v>332</v>
      </c>
      <c r="B354" s="6">
        <v>334</v>
      </c>
      <c r="C354" s="6" t="s">
        <v>725</v>
      </c>
      <c r="D354" s="11" t="s">
        <v>1761</v>
      </c>
      <c r="E354" s="11" t="s">
        <v>1762</v>
      </c>
      <c r="F354" s="11" t="s">
        <v>670</v>
      </c>
      <c r="G354" s="11"/>
      <c r="H354" s="159">
        <v>1</v>
      </c>
      <c r="I354" s="11">
        <v>1.1</v>
      </c>
      <c r="J354" s="11">
        <f aca="true" t="shared" si="11" ref="J354:J359">H354*I354</f>
        <v>1.1</v>
      </c>
      <c r="K354" s="13"/>
      <c r="L354" s="13"/>
      <c r="M354" s="23"/>
      <c r="N354" s="11" t="s">
        <v>1878</v>
      </c>
      <c r="O354" s="213" t="s">
        <v>835</v>
      </c>
      <c r="P354" s="6" t="s">
        <v>726</v>
      </c>
      <c r="Q354" s="87"/>
    </row>
    <row r="355" spans="1:17" ht="67.5" customHeight="1">
      <c r="A355" s="13">
        <v>333</v>
      </c>
      <c r="B355" s="13">
        <v>335</v>
      </c>
      <c r="C355" s="6" t="s">
        <v>720</v>
      </c>
      <c r="D355" s="6" t="s">
        <v>1763</v>
      </c>
      <c r="E355" s="6" t="s">
        <v>1764</v>
      </c>
      <c r="F355" s="6" t="s">
        <v>721</v>
      </c>
      <c r="G355" s="68">
        <v>6</v>
      </c>
      <c r="H355" s="159">
        <v>1</v>
      </c>
      <c r="I355" s="11">
        <v>1.1</v>
      </c>
      <c r="J355" s="1">
        <f t="shared" si="11"/>
        <v>1.1</v>
      </c>
      <c r="K355" s="46"/>
      <c r="L355" s="46"/>
      <c r="M355" s="48"/>
      <c r="N355" s="11" t="s">
        <v>1878</v>
      </c>
      <c r="O355" s="252"/>
      <c r="P355" s="6" t="s">
        <v>722</v>
      </c>
      <c r="Q355" s="87"/>
    </row>
    <row r="356" spans="1:17" ht="70.5" customHeight="1">
      <c r="A356" s="22">
        <v>334</v>
      </c>
      <c r="B356" s="20">
        <v>336</v>
      </c>
      <c r="C356" s="20" t="s">
        <v>723</v>
      </c>
      <c r="D356" s="20" t="s">
        <v>1765</v>
      </c>
      <c r="E356" s="20" t="s">
        <v>1766</v>
      </c>
      <c r="F356" s="20" t="s">
        <v>721</v>
      </c>
      <c r="G356" s="70">
        <v>6</v>
      </c>
      <c r="H356" s="160">
        <v>1</v>
      </c>
      <c r="I356" s="13">
        <v>1.1</v>
      </c>
      <c r="J356" s="32">
        <f t="shared" si="11"/>
        <v>1.1</v>
      </c>
      <c r="K356" s="46"/>
      <c r="L356" s="46"/>
      <c r="M356" s="48"/>
      <c r="N356" s="11" t="s">
        <v>1878</v>
      </c>
      <c r="O356" s="252"/>
      <c r="P356" s="20" t="s">
        <v>724</v>
      </c>
      <c r="Q356" s="87"/>
    </row>
    <row r="357" spans="1:17" ht="90">
      <c r="A357" s="13">
        <v>335</v>
      </c>
      <c r="B357" s="22">
        <v>337</v>
      </c>
      <c r="C357" s="6" t="s">
        <v>727</v>
      </c>
      <c r="D357" s="11" t="s">
        <v>1767</v>
      </c>
      <c r="E357" s="11" t="s">
        <v>1768</v>
      </c>
      <c r="F357" s="6" t="s">
        <v>729</v>
      </c>
      <c r="G357" s="68">
        <v>5</v>
      </c>
      <c r="H357" s="159">
        <v>3</v>
      </c>
      <c r="I357" s="11">
        <v>0.7</v>
      </c>
      <c r="J357" s="11">
        <f t="shared" si="11"/>
        <v>2.0999999999999996</v>
      </c>
      <c r="K357" s="11"/>
      <c r="L357" s="11"/>
      <c r="M357" s="22"/>
      <c r="N357" s="11" t="s">
        <v>1878</v>
      </c>
      <c r="O357" s="217" t="s">
        <v>836</v>
      </c>
      <c r="P357" s="6" t="s">
        <v>731</v>
      </c>
      <c r="Q357" s="87"/>
    </row>
    <row r="358" spans="1:17" ht="75" customHeight="1">
      <c r="A358" s="23">
        <v>336</v>
      </c>
      <c r="B358" s="54">
        <v>338</v>
      </c>
      <c r="C358" s="6" t="s">
        <v>728</v>
      </c>
      <c r="D358" s="11" t="s">
        <v>1769</v>
      </c>
      <c r="E358" s="11" t="s">
        <v>1770</v>
      </c>
      <c r="F358" s="6" t="s">
        <v>730</v>
      </c>
      <c r="G358" s="68">
        <v>5</v>
      </c>
      <c r="H358" s="159">
        <v>2</v>
      </c>
      <c r="I358" s="11">
        <v>0.7</v>
      </c>
      <c r="J358" s="11">
        <f t="shared" si="11"/>
        <v>1.4</v>
      </c>
      <c r="K358" s="13"/>
      <c r="L358" s="13"/>
      <c r="M358" s="23"/>
      <c r="N358" s="11" t="s">
        <v>1878</v>
      </c>
      <c r="O358" s="210"/>
      <c r="P358" s="20" t="s">
        <v>732</v>
      </c>
      <c r="Q358" s="87"/>
    </row>
    <row r="359" spans="1:17" ht="156.75" customHeight="1">
      <c r="A359" s="11">
        <v>337</v>
      </c>
      <c r="B359" s="13">
        <v>339</v>
      </c>
      <c r="C359" s="20" t="s">
        <v>734</v>
      </c>
      <c r="D359" s="13" t="s">
        <v>1771</v>
      </c>
      <c r="E359" s="13" t="s">
        <v>1772</v>
      </c>
      <c r="F359" s="20" t="s">
        <v>733</v>
      </c>
      <c r="G359" s="70">
        <v>12</v>
      </c>
      <c r="H359" s="160">
        <v>2</v>
      </c>
      <c r="I359" s="13">
        <v>0.8</v>
      </c>
      <c r="J359" s="23">
        <f t="shared" si="11"/>
        <v>1.6</v>
      </c>
      <c r="K359" s="23"/>
      <c r="L359" s="23"/>
      <c r="M359" s="23"/>
      <c r="N359" s="11" t="s">
        <v>1878</v>
      </c>
      <c r="O359" s="123" t="s">
        <v>837</v>
      </c>
      <c r="P359" s="20" t="s">
        <v>735</v>
      </c>
      <c r="Q359" s="87"/>
    </row>
    <row r="360" spans="1:17" ht="267.75" customHeight="1">
      <c r="A360" s="23">
        <v>338</v>
      </c>
      <c r="B360" s="6">
        <v>340</v>
      </c>
      <c r="C360" s="6" t="s">
        <v>740</v>
      </c>
      <c r="D360" s="6" t="s">
        <v>1773</v>
      </c>
      <c r="E360" s="6" t="s">
        <v>1774</v>
      </c>
      <c r="F360" s="6" t="s">
        <v>739</v>
      </c>
      <c r="G360" s="6">
        <v>1.6</v>
      </c>
      <c r="H360" s="156">
        <v>1</v>
      </c>
      <c r="I360" s="6">
        <v>0.8</v>
      </c>
      <c r="J360" s="6">
        <v>0.8</v>
      </c>
      <c r="K360" s="6"/>
      <c r="L360" s="6"/>
      <c r="M360" s="27"/>
      <c r="N360" s="11" t="s">
        <v>1878</v>
      </c>
      <c r="O360" s="28" t="s">
        <v>838</v>
      </c>
      <c r="P360" s="6" t="s">
        <v>741</v>
      </c>
      <c r="Q360" s="87"/>
    </row>
    <row r="361" spans="1:17" ht="48" customHeight="1">
      <c r="A361" s="13">
        <v>339</v>
      </c>
      <c r="B361" s="7">
        <v>341</v>
      </c>
      <c r="C361" s="76" t="s">
        <v>926</v>
      </c>
      <c r="D361" s="76" t="s">
        <v>1775</v>
      </c>
      <c r="E361" s="76" t="s">
        <v>1776</v>
      </c>
      <c r="F361" s="76" t="s">
        <v>929</v>
      </c>
      <c r="G361" s="76">
        <v>0.64</v>
      </c>
      <c r="H361" s="162">
        <v>1</v>
      </c>
      <c r="I361" s="34">
        <v>0.7</v>
      </c>
      <c r="J361" s="34">
        <f>H361*I361</f>
        <v>0.7</v>
      </c>
      <c r="K361" s="34"/>
      <c r="L361" s="34"/>
      <c r="M361" s="116"/>
      <c r="N361" s="11" t="s">
        <v>1878</v>
      </c>
      <c r="O361" s="77" t="s">
        <v>927</v>
      </c>
      <c r="P361" s="76" t="s">
        <v>928</v>
      </c>
      <c r="Q361" s="87"/>
    </row>
    <row r="362" spans="1:17" ht="48" customHeight="1">
      <c r="A362" s="11">
        <v>340</v>
      </c>
      <c r="B362" s="6">
        <v>342</v>
      </c>
      <c r="C362" s="3" t="s">
        <v>931</v>
      </c>
      <c r="D362" s="3"/>
      <c r="E362" s="3"/>
      <c r="F362" s="6" t="s">
        <v>940</v>
      </c>
      <c r="G362" s="36"/>
      <c r="H362" s="161"/>
      <c r="I362" s="3"/>
      <c r="J362" s="3"/>
      <c r="K362" s="3"/>
      <c r="L362" s="3"/>
      <c r="M362" s="53"/>
      <c r="N362" s="11" t="s">
        <v>1878</v>
      </c>
      <c r="O362" s="208" t="s">
        <v>933</v>
      </c>
      <c r="P362" s="3" t="s">
        <v>932</v>
      </c>
      <c r="Q362" s="87"/>
    </row>
    <row r="363" spans="1:17" ht="48" customHeight="1">
      <c r="A363" s="11">
        <v>341</v>
      </c>
      <c r="B363" s="6">
        <v>343</v>
      </c>
      <c r="C363" s="3" t="s">
        <v>934</v>
      </c>
      <c r="D363" s="3" t="s">
        <v>1777</v>
      </c>
      <c r="E363" s="3" t="s">
        <v>1778</v>
      </c>
      <c r="F363" s="6" t="s">
        <v>941</v>
      </c>
      <c r="G363" s="36"/>
      <c r="H363" s="161">
        <v>1</v>
      </c>
      <c r="I363" s="3">
        <v>1.1</v>
      </c>
      <c r="J363" s="3">
        <f aca="true" t="shared" si="12" ref="J363:J393">H363*I363</f>
        <v>1.1</v>
      </c>
      <c r="K363" s="3"/>
      <c r="L363" s="3"/>
      <c r="M363" s="53"/>
      <c r="N363" s="11" t="s">
        <v>1878</v>
      </c>
      <c r="O363" s="209"/>
      <c r="P363" s="3" t="s">
        <v>935</v>
      </c>
      <c r="Q363" s="87"/>
    </row>
    <row r="364" spans="1:17" ht="48" customHeight="1">
      <c r="A364" s="11">
        <v>342</v>
      </c>
      <c r="B364" s="6">
        <v>344</v>
      </c>
      <c r="C364" s="3" t="s">
        <v>936</v>
      </c>
      <c r="D364" s="3" t="s">
        <v>1779</v>
      </c>
      <c r="E364" s="3" t="s">
        <v>1780</v>
      </c>
      <c r="F364" s="6" t="s">
        <v>942</v>
      </c>
      <c r="G364" s="36"/>
      <c r="H364" s="161">
        <v>1</v>
      </c>
      <c r="I364" s="3">
        <v>1.1</v>
      </c>
      <c r="J364" s="3">
        <f t="shared" si="12"/>
        <v>1.1</v>
      </c>
      <c r="K364" s="3"/>
      <c r="L364" s="3"/>
      <c r="M364" s="53"/>
      <c r="N364" s="11" t="s">
        <v>1878</v>
      </c>
      <c r="O364" s="209"/>
      <c r="P364" s="3" t="s">
        <v>937</v>
      </c>
      <c r="Q364" s="87"/>
    </row>
    <row r="365" spans="1:17" ht="48" customHeight="1">
      <c r="A365" s="11">
        <v>343</v>
      </c>
      <c r="B365" s="6">
        <v>345</v>
      </c>
      <c r="C365" s="3" t="s">
        <v>939</v>
      </c>
      <c r="D365" s="11" t="s">
        <v>1435</v>
      </c>
      <c r="E365" s="11" t="s">
        <v>1781</v>
      </c>
      <c r="F365" s="6" t="s">
        <v>943</v>
      </c>
      <c r="G365" s="36"/>
      <c r="H365" s="161">
        <v>1</v>
      </c>
      <c r="I365" s="3">
        <v>1.1</v>
      </c>
      <c r="J365" s="3">
        <f t="shared" si="12"/>
        <v>1.1</v>
      </c>
      <c r="K365" s="3"/>
      <c r="L365" s="3"/>
      <c r="M365" s="53"/>
      <c r="N365" s="11" t="s">
        <v>1878</v>
      </c>
      <c r="O365" s="209"/>
      <c r="P365" s="3" t="s">
        <v>938</v>
      </c>
      <c r="Q365" s="87"/>
    </row>
    <row r="366" spans="1:17" ht="48" customHeight="1">
      <c r="A366" s="11">
        <v>344</v>
      </c>
      <c r="B366" s="6">
        <v>346</v>
      </c>
      <c r="C366" s="34" t="s">
        <v>961</v>
      </c>
      <c r="D366" s="34" t="s">
        <v>1783</v>
      </c>
      <c r="E366" s="34" t="s">
        <v>1782</v>
      </c>
      <c r="F366" s="20" t="s">
        <v>944</v>
      </c>
      <c r="G366" s="77"/>
      <c r="H366" s="162">
        <v>1</v>
      </c>
      <c r="I366" s="34">
        <v>1.1</v>
      </c>
      <c r="J366" s="34">
        <f t="shared" si="12"/>
        <v>1.1</v>
      </c>
      <c r="K366" s="34"/>
      <c r="L366" s="34"/>
      <c r="M366" s="116"/>
      <c r="N366" s="11" t="s">
        <v>1878</v>
      </c>
      <c r="O366" s="210"/>
      <c r="P366" s="34" t="s">
        <v>938</v>
      </c>
      <c r="Q366" s="87"/>
    </row>
    <row r="367" spans="1:18" ht="79.5" customHeight="1">
      <c r="A367" s="11">
        <v>345</v>
      </c>
      <c r="B367" s="22">
        <v>347</v>
      </c>
      <c r="C367" s="6" t="s">
        <v>946</v>
      </c>
      <c r="D367" s="6" t="s">
        <v>1784</v>
      </c>
      <c r="E367" s="6" t="s">
        <v>1785</v>
      </c>
      <c r="F367" s="6" t="s">
        <v>947</v>
      </c>
      <c r="G367" s="6">
        <v>7.2</v>
      </c>
      <c r="H367" s="156">
        <v>5</v>
      </c>
      <c r="I367" s="6">
        <v>1</v>
      </c>
      <c r="J367" s="34">
        <f t="shared" si="12"/>
        <v>5</v>
      </c>
      <c r="K367" s="34"/>
      <c r="L367" s="34"/>
      <c r="M367" s="116"/>
      <c r="N367" s="11" t="s">
        <v>1878</v>
      </c>
      <c r="O367" s="28" t="s">
        <v>945</v>
      </c>
      <c r="P367" s="6" t="s">
        <v>948</v>
      </c>
      <c r="Q367" s="87"/>
      <c r="R367" s="8"/>
    </row>
    <row r="368" spans="1:18" ht="75">
      <c r="A368" s="11">
        <v>346</v>
      </c>
      <c r="B368" s="11">
        <v>348</v>
      </c>
      <c r="C368" s="6" t="s">
        <v>949</v>
      </c>
      <c r="D368" s="6" t="s">
        <v>1786</v>
      </c>
      <c r="E368" s="6" t="s">
        <v>1787</v>
      </c>
      <c r="F368" s="6" t="s">
        <v>951</v>
      </c>
      <c r="G368" s="11">
        <v>5</v>
      </c>
      <c r="H368" s="159">
        <v>1</v>
      </c>
      <c r="I368" s="45">
        <v>0.8</v>
      </c>
      <c r="J368" s="3">
        <f t="shared" si="12"/>
        <v>0.8</v>
      </c>
      <c r="K368" s="3"/>
      <c r="L368" s="3"/>
      <c r="M368" s="53"/>
      <c r="N368" s="11" t="s">
        <v>1878</v>
      </c>
      <c r="O368" s="28" t="s">
        <v>950</v>
      </c>
      <c r="P368" s="6" t="s">
        <v>954</v>
      </c>
      <c r="Q368" s="87"/>
      <c r="R368" s="8"/>
    </row>
    <row r="369" spans="1:18" ht="77.25" customHeight="1">
      <c r="A369" s="11">
        <v>347</v>
      </c>
      <c r="B369" s="11">
        <v>349</v>
      </c>
      <c r="C369" s="6" t="s">
        <v>952</v>
      </c>
      <c r="D369" s="11" t="s">
        <v>1788</v>
      </c>
      <c r="E369" s="11" t="s">
        <v>1789</v>
      </c>
      <c r="F369" s="6" t="s">
        <v>719</v>
      </c>
      <c r="G369" s="11">
        <v>11</v>
      </c>
      <c r="H369" s="159">
        <v>1</v>
      </c>
      <c r="I369" s="45">
        <v>0.8</v>
      </c>
      <c r="J369" s="45">
        <f t="shared" si="12"/>
        <v>0.8</v>
      </c>
      <c r="K369" s="45"/>
      <c r="L369" s="45"/>
      <c r="M369" s="112"/>
      <c r="N369" s="11" t="s">
        <v>1878</v>
      </c>
      <c r="O369" s="28" t="s">
        <v>765</v>
      </c>
      <c r="P369" s="6" t="s">
        <v>953</v>
      </c>
      <c r="Q369" s="87"/>
      <c r="R369" s="8"/>
    </row>
    <row r="370" spans="1:18" ht="75">
      <c r="A370" s="11">
        <v>348</v>
      </c>
      <c r="B370" s="11">
        <v>350</v>
      </c>
      <c r="C370" s="6" t="s">
        <v>963</v>
      </c>
      <c r="D370" s="6" t="s">
        <v>1790</v>
      </c>
      <c r="E370" s="6" t="s">
        <v>1791</v>
      </c>
      <c r="F370" s="6" t="s">
        <v>962</v>
      </c>
      <c r="G370" s="11">
        <v>8</v>
      </c>
      <c r="H370" s="159">
        <v>2</v>
      </c>
      <c r="I370" s="45">
        <v>0.64</v>
      </c>
      <c r="J370" s="45">
        <f t="shared" si="12"/>
        <v>1.28</v>
      </c>
      <c r="K370" s="45"/>
      <c r="L370" s="45"/>
      <c r="M370" s="112"/>
      <c r="N370" s="11" t="s">
        <v>1878</v>
      </c>
      <c r="O370" s="28" t="s">
        <v>965</v>
      </c>
      <c r="P370" s="6" t="s">
        <v>964</v>
      </c>
      <c r="Q370" s="87"/>
      <c r="R370" s="8"/>
    </row>
    <row r="371" spans="1:18" ht="75">
      <c r="A371" s="11">
        <v>349</v>
      </c>
      <c r="B371" s="11">
        <v>351</v>
      </c>
      <c r="C371" s="6" t="s">
        <v>967</v>
      </c>
      <c r="D371" s="11" t="s">
        <v>1389</v>
      </c>
      <c r="E371" s="11" t="s">
        <v>1792</v>
      </c>
      <c r="F371" s="6" t="s">
        <v>966</v>
      </c>
      <c r="G371" s="11">
        <v>11</v>
      </c>
      <c r="H371" s="159">
        <v>2</v>
      </c>
      <c r="I371" s="45">
        <v>0.7</v>
      </c>
      <c r="J371" s="45">
        <f t="shared" si="12"/>
        <v>1.4</v>
      </c>
      <c r="K371" s="45"/>
      <c r="L371" s="45"/>
      <c r="M371" s="112"/>
      <c r="N371" s="11" t="s">
        <v>1878</v>
      </c>
      <c r="O371" s="28" t="s">
        <v>968</v>
      </c>
      <c r="P371" s="6" t="s">
        <v>967</v>
      </c>
      <c r="Q371" s="87"/>
      <c r="R371" s="8"/>
    </row>
    <row r="372" spans="1:18" ht="75">
      <c r="A372" s="11">
        <v>350</v>
      </c>
      <c r="B372" s="11">
        <v>352</v>
      </c>
      <c r="C372" s="6" t="s">
        <v>970</v>
      </c>
      <c r="D372" s="11" t="s">
        <v>1793</v>
      </c>
      <c r="E372" s="11" t="s">
        <v>1794</v>
      </c>
      <c r="F372" s="6" t="s">
        <v>969</v>
      </c>
      <c r="G372" s="11">
        <v>3.6</v>
      </c>
      <c r="H372" s="159">
        <v>2</v>
      </c>
      <c r="I372" s="45">
        <v>0.7</v>
      </c>
      <c r="J372" s="45">
        <f t="shared" si="12"/>
        <v>1.4</v>
      </c>
      <c r="K372" s="45"/>
      <c r="L372" s="45"/>
      <c r="M372" s="112"/>
      <c r="N372" s="11" t="s">
        <v>1878</v>
      </c>
      <c r="O372" s="6" t="s">
        <v>971</v>
      </c>
      <c r="P372" s="6" t="s">
        <v>972</v>
      </c>
      <c r="Q372" s="87"/>
      <c r="R372" s="8"/>
    </row>
    <row r="373" spans="1:18" ht="45" customHeight="1">
      <c r="A373" s="244">
        <v>351</v>
      </c>
      <c r="B373" s="11">
        <v>353</v>
      </c>
      <c r="C373" s="199" t="s">
        <v>973</v>
      </c>
      <c r="D373" s="11" t="s">
        <v>1795</v>
      </c>
      <c r="E373" s="11" t="s">
        <v>1796</v>
      </c>
      <c r="F373" s="6" t="s">
        <v>976</v>
      </c>
      <c r="G373" s="11">
        <v>4.5</v>
      </c>
      <c r="H373" s="159">
        <v>1</v>
      </c>
      <c r="I373" s="45">
        <v>0.64</v>
      </c>
      <c r="J373" s="45">
        <f t="shared" si="12"/>
        <v>0.64</v>
      </c>
      <c r="K373" s="45"/>
      <c r="L373" s="45"/>
      <c r="M373" s="112"/>
      <c r="N373" s="11" t="s">
        <v>1878</v>
      </c>
      <c r="O373" s="199" t="s">
        <v>974</v>
      </c>
      <c r="P373" s="199" t="s">
        <v>975</v>
      </c>
      <c r="Q373" s="87"/>
      <c r="R373" s="8"/>
    </row>
    <row r="374" spans="1:18" ht="60">
      <c r="A374" s="245"/>
      <c r="B374" s="13">
        <v>354</v>
      </c>
      <c r="C374" s="200"/>
      <c r="D374" s="13" t="s">
        <v>1797</v>
      </c>
      <c r="E374" s="13" t="s">
        <v>1798</v>
      </c>
      <c r="F374" s="20" t="s">
        <v>977</v>
      </c>
      <c r="G374" s="13">
        <v>4.5</v>
      </c>
      <c r="H374" s="160">
        <v>1</v>
      </c>
      <c r="I374" s="79">
        <v>0.64</v>
      </c>
      <c r="J374" s="79">
        <f t="shared" si="12"/>
        <v>0.64</v>
      </c>
      <c r="K374" s="79"/>
      <c r="L374" s="79"/>
      <c r="M374" s="113"/>
      <c r="N374" s="11" t="s">
        <v>1878</v>
      </c>
      <c r="O374" s="200"/>
      <c r="P374" s="200"/>
      <c r="Q374" s="87"/>
      <c r="R374" s="8"/>
    </row>
    <row r="375" spans="1:18" ht="15">
      <c r="A375" s="240">
        <v>352</v>
      </c>
      <c r="B375" s="211">
        <v>355</v>
      </c>
      <c r="C375" s="199" t="s">
        <v>978</v>
      </c>
      <c r="D375" s="211" t="s">
        <v>1799</v>
      </c>
      <c r="E375" s="211" t="s">
        <v>1800</v>
      </c>
      <c r="F375" s="199" t="s">
        <v>983</v>
      </c>
      <c r="G375" s="11"/>
      <c r="H375" s="159">
        <v>4</v>
      </c>
      <c r="I375" s="45">
        <v>0.55</v>
      </c>
      <c r="J375" s="45">
        <f t="shared" si="12"/>
        <v>2.2</v>
      </c>
      <c r="K375" s="45"/>
      <c r="L375" s="45"/>
      <c r="M375" s="112"/>
      <c r="N375" s="11" t="s">
        <v>1878</v>
      </c>
      <c r="O375" s="199" t="s">
        <v>986</v>
      </c>
      <c r="P375" s="199" t="s">
        <v>986</v>
      </c>
      <c r="Q375" s="87"/>
      <c r="R375" s="8"/>
    </row>
    <row r="376" spans="1:18" ht="15">
      <c r="A376" s="240"/>
      <c r="B376" s="211"/>
      <c r="C376" s="199"/>
      <c r="D376" s="212"/>
      <c r="E376" s="212"/>
      <c r="F376" s="199"/>
      <c r="G376" s="11"/>
      <c r="H376" s="159">
        <v>1</v>
      </c>
      <c r="I376" s="45">
        <v>0.24</v>
      </c>
      <c r="J376" s="45">
        <f t="shared" si="12"/>
        <v>0.24</v>
      </c>
      <c r="K376" s="45"/>
      <c r="L376" s="45"/>
      <c r="M376" s="112"/>
      <c r="N376" s="11" t="s">
        <v>1878</v>
      </c>
      <c r="O376" s="199"/>
      <c r="P376" s="199"/>
      <c r="Q376" s="87"/>
      <c r="R376" s="8"/>
    </row>
    <row r="377" spans="1:18" ht="15">
      <c r="A377" s="240"/>
      <c r="B377" s="211"/>
      <c r="C377" s="199"/>
      <c r="D377" s="11" t="s">
        <v>1657</v>
      </c>
      <c r="E377" s="11" t="s">
        <v>1801</v>
      </c>
      <c r="F377" s="199"/>
      <c r="G377" s="11"/>
      <c r="H377" s="159">
        <v>1</v>
      </c>
      <c r="I377" s="45">
        <v>0.36</v>
      </c>
      <c r="J377" s="45">
        <f t="shared" si="12"/>
        <v>0.36</v>
      </c>
      <c r="K377" s="45"/>
      <c r="L377" s="45"/>
      <c r="M377" s="112"/>
      <c r="N377" s="11" t="s">
        <v>1878</v>
      </c>
      <c r="O377" s="199"/>
      <c r="P377" s="199"/>
      <c r="Q377" s="87"/>
      <c r="R377" s="8"/>
    </row>
    <row r="378" spans="1:18" ht="60">
      <c r="A378" s="240"/>
      <c r="B378" s="11">
        <v>356</v>
      </c>
      <c r="C378" s="6" t="s">
        <v>979</v>
      </c>
      <c r="D378" s="11" t="s">
        <v>1802</v>
      </c>
      <c r="E378" s="11" t="s">
        <v>1803</v>
      </c>
      <c r="F378" s="6" t="s">
        <v>980</v>
      </c>
      <c r="G378" s="11">
        <v>12</v>
      </c>
      <c r="H378" s="159">
        <v>2</v>
      </c>
      <c r="I378" s="45">
        <v>1.1</v>
      </c>
      <c r="J378" s="45">
        <f t="shared" si="12"/>
        <v>2.2</v>
      </c>
      <c r="K378" s="45"/>
      <c r="L378" s="45"/>
      <c r="M378" s="112"/>
      <c r="N378" s="11" t="s">
        <v>1878</v>
      </c>
      <c r="O378" s="199"/>
      <c r="P378" s="199"/>
      <c r="Q378" s="87"/>
      <c r="R378" s="8"/>
    </row>
    <row r="379" spans="1:18" ht="45">
      <c r="A379" s="240"/>
      <c r="B379" s="11">
        <v>357</v>
      </c>
      <c r="C379" s="6" t="s">
        <v>984</v>
      </c>
      <c r="D379" s="11" t="s">
        <v>1804</v>
      </c>
      <c r="E379" s="11" t="s">
        <v>1805</v>
      </c>
      <c r="F379" s="6" t="s">
        <v>981</v>
      </c>
      <c r="G379" s="11"/>
      <c r="H379" s="159">
        <v>1</v>
      </c>
      <c r="I379" s="45">
        <v>1.1</v>
      </c>
      <c r="J379" s="45">
        <f t="shared" si="12"/>
        <v>1.1</v>
      </c>
      <c r="K379" s="45"/>
      <c r="L379" s="45"/>
      <c r="M379" s="112"/>
      <c r="N379" s="11" t="s">
        <v>1878</v>
      </c>
      <c r="O379" s="199"/>
      <c r="P379" s="199"/>
      <c r="Q379" s="87"/>
      <c r="R379" s="8"/>
    </row>
    <row r="380" spans="1:18" ht="63.75">
      <c r="A380" s="240"/>
      <c r="B380" s="11">
        <v>358</v>
      </c>
      <c r="C380" s="6" t="s">
        <v>982</v>
      </c>
      <c r="D380" s="11" t="s">
        <v>1806</v>
      </c>
      <c r="E380" s="11" t="s">
        <v>1807</v>
      </c>
      <c r="F380" s="6" t="s">
        <v>638</v>
      </c>
      <c r="G380" s="11"/>
      <c r="H380" s="159">
        <v>1</v>
      </c>
      <c r="I380" s="45">
        <v>1.1</v>
      </c>
      <c r="J380" s="45">
        <f t="shared" si="12"/>
        <v>1.1</v>
      </c>
      <c r="K380" s="45"/>
      <c r="L380" s="45"/>
      <c r="M380" s="112"/>
      <c r="N380" s="11" t="s">
        <v>1878</v>
      </c>
      <c r="O380" s="199"/>
      <c r="P380" s="199"/>
      <c r="Q380" s="91" t="s">
        <v>2046</v>
      </c>
      <c r="R380" s="8"/>
    </row>
    <row r="381" spans="1:18" ht="30">
      <c r="A381" s="240"/>
      <c r="B381" s="13">
        <v>359</v>
      </c>
      <c r="C381" s="20" t="s">
        <v>985</v>
      </c>
      <c r="D381" s="13" t="s">
        <v>1808</v>
      </c>
      <c r="E381" s="13" t="s">
        <v>1809</v>
      </c>
      <c r="F381" s="20" t="s">
        <v>638</v>
      </c>
      <c r="G381" s="13"/>
      <c r="H381" s="160">
        <v>1</v>
      </c>
      <c r="I381" s="79">
        <v>1.1</v>
      </c>
      <c r="J381" s="79">
        <f t="shared" si="12"/>
        <v>1.1</v>
      </c>
      <c r="K381" s="79"/>
      <c r="L381" s="79"/>
      <c r="M381" s="113"/>
      <c r="N381" s="11" t="s">
        <v>1878</v>
      </c>
      <c r="O381" s="197"/>
      <c r="P381" s="197"/>
      <c r="Q381" s="87"/>
      <c r="R381" s="8"/>
    </row>
    <row r="382" spans="1:18" ht="90">
      <c r="A382" s="81">
        <v>353</v>
      </c>
      <c r="B382" s="6">
        <v>360</v>
      </c>
      <c r="C382" s="6" t="s">
        <v>988</v>
      </c>
      <c r="D382" s="6" t="s">
        <v>1810</v>
      </c>
      <c r="E382" s="6" t="s">
        <v>1811</v>
      </c>
      <c r="F382" s="6" t="s">
        <v>989</v>
      </c>
      <c r="G382" s="11">
        <v>2.25</v>
      </c>
      <c r="H382" s="159">
        <v>1</v>
      </c>
      <c r="I382" s="45">
        <v>1.1</v>
      </c>
      <c r="J382" s="45">
        <f t="shared" si="12"/>
        <v>1.1</v>
      </c>
      <c r="K382" s="45"/>
      <c r="L382" s="45"/>
      <c r="M382" s="112"/>
      <c r="N382" s="11" t="s">
        <v>1878</v>
      </c>
      <c r="O382" s="6" t="s">
        <v>987</v>
      </c>
      <c r="P382" s="6" t="s">
        <v>990</v>
      </c>
      <c r="Q382" s="87"/>
      <c r="R382" s="8"/>
    </row>
    <row r="383" spans="1:18" ht="105">
      <c r="A383" s="11">
        <v>354</v>
      </c>
      <c r="B383" s="11">
        <v>361</v>
      </c>
      <c r="C383" s="21" t="s">
        <v>991</v>
      </c>
      <c r="D383" s="21" t="s">
        <v>1812</v>
      </c>
      <c r="E383" s="21" t="s">
        <v>1813</v>
      </c>
      <c r="F383" s="6" t="s">
        <v>992</v>
      </c>
      <c r="G383" s="24">
        <v>2.52</v>
      </c>
      <c r="H383" s="170">
        <v>1</v>
      </c>
      <c r="I383" s="80">
        <v>0.8</v>
      </c>
      <c r="J383" s="40">
        <f t="shared" si="12"/>
        <v>0.8</v>
      </c>
      <c r="K383" s="40"/>
      <c r="L383" s="40"/>
      <c r="M383" s="114"/>
      <c r="N383" s="11" t="s">
        <v>1878</v>
      </c>
      <c r="O383" s="21" t="s">
        <v>993</v>
      </c>
      <c r="P383" s="21" t="s">
        <v>994</v>
      </c>
      <c r="Q383" s="87"/>
      <c r="R383" s="8"/>
    </row>
    <row r="384" spans="1:18" ht="90">
      <c r="A384" s="84">
        <v>355</v>
      </c>
      <c r="B384" s="84">
        <v>362</v>
      </c>
      <c r="C384" s="83" t="s">
        <v>996</v>
      </c>
      <c r="D384" s="83" t="s">
        <v>1814</v>
      </c>
      <c r="E384" s="83" t="s">
        <v>1815</v>
      </c>
      <c r="F384" s="83"/>
      <c r="G384" s="84"/>
      <c r="H384" s="171"/>
      <c r="I384" s="85"/>
      <c r="J384" s="83"/>
      <c r="K384" s="83"/>
      <c r="L384" s="83"/>
      <c r="M384" s="115"/>
      <c r="N384" s="83" t="s">
        <v>1879</v>
      </c>
      <c r="O384" s="83" t="s">
        <v>995</v>
      </c>
      <c r="P384" s="83" t="s">
        <v>997</v>
      </c>
      <c r="Q384" s="89" t="s">
        <v>1015</v>
      </c>
      <c r="R384" s="8"/>
    </row>
    <row r="385" spans="1:18" ht="60">
      <c r="A385" s="211">
        <v>356</v>
      </c>
      <c r="B385" s="11">
        <v>363</v>
      </c>
      <c r="C385" s="6" t="s">
        <v>998</v>
      </c>
      <c r="D385" s="6" t="s">
        <v>1816</v>
      </c>
      <c r="E385" s="6" t="s">
        <v>1817</v>
      </c>
      <c r="F385" s="6" t="s">
        <v>999</v>
      </c>
      <c r="G385" s="11">
        <v>10.8</v>
      </c>
      <c r="H385" s="159">
        <v>3</v>
      </c>
      <c r="I385" s="45">
        <v>0.8</v>
      </c>
      <c r="J385" s="3">
        <f t="shared" si="12"/>
        <v>2.4000000000000004</v>
      </c>
      <c r="K385" s="3"/>
      <c r="L385" s="3"/>
      <c r="M385" s="53"/>
      <c r="N385" s="11" t="s">
        <v>1878</v>
      </c>
      <c r="O385" s="199" t="s">
        <v>1000</v>
      </c>
      <c r="P385" s="199" t="s">
        <v>1001</v>
      </c>
      <c r="Q385" s="87"/>
      <c r="R385" s="8"/>
    </row>
    <row r="386" spans="1:18" ht="60">
      <c r="A386" s="240"/>
      <c r="B386" s="11">
        <v>364</v>
      </c>
      <c r="C386" s="6" t="s">
        <v>998</v>
      </c>
      <c r="D386" s="6" t="s">
        <v>1818</v>
      </c>
      <c r="E386" s="6" t="s">
        <v>1819</v>
      </c>
      <c r="F386" s="6" t="s">
        <v>999</v>
      </c>
      <c r="G386" s="11">
        <v>10.8</v>
      </c>
      <c r="H386" s="159">
        <v>2</v>
      </c>
      <c r="I386" s="45">
        <v>0.8</v>
      </c>
      <c r="J386" s="3">
        <f t="shared" si="12"/>
        <v>1.6</v>
      </c>
      <c r="K386" s="34"/>
      <c r="L386" s="34"/>
      <c r="M386" s="116"/>
      <c r="N386" s="11" t="s">
        <v>1878</v>
      </c>
      <c r="O386" s="200"/>
      <c r="P386" s="200"/>
      <c r="Q386" s="87"/>
      <c r="R386" s="8"/>
    </row>
    <row r="387" spans="1:18" ht="90">
      <c r="A387" s="11">
        <v>357</v>
      </c>
      <c r="B387" s="11">
        <v>365</v>
      </c>
      <c r="C387" s="6" t="s">
        <v>1004</v>
      </c>
      <c r="D387" s="6" t="s">
        <v>1820</v>
      </c>
      <c r="E387" s="6" t="s">
        <v>1821</v>
      </c>
      <c r="F387" s="6" t="s">
        <v>1002</v>
      </c>
      <c r="G387" s="11"/>
      <c r="H387" s="159">
        <v>1</v>
      </c>
      <c r="I387" s="45">
        <v>8</v>
      </c>
      <c r="J387" s="53">
        <f t="shared" si="12"/>
        <v>8</v>
      </c>
      <c r="K387" s="53"/>
      <c r="L387" s="53"/>
      <c r="M387" s="53"/>
      <c r="N387" s="11" t="s">
        <v>1878</v>
      </c>
      <c r="O387" s="6" t="s">
        <v>1003</v>
      </c>
      <c r="P387" s="27" t="s">
        <v>1005</v>
      </c>
      <c r="Q387" s="87"/>
      <c r="R387" s="8"/>
    </row>
    <row r="388" spans="1:18" ht="87" customHeight="1">
      <c r="A388" s="82">
        <v>358</v>
      </c>
      <c r="B388" s="11">
        <v>366</v>
      </c>
      <c r="C388" s="6" t="s">
        <v>1051</v>
      </c>
      <c r="D388" s="6" t="s">
        <v>1822</v>
      </c>
      <c r="E388" s="6" t="s">
        <v>1823</v>
      </c>
      <c r="F388" s="6" t="s">
        <v>1013</v>
      </c>
      <c r="G388" s="11">
        <v>7.29</v>
      </c>
      <c r="H388" s="159">
        <v>4</v>
      </c>
      <c r="I388" s="45">
        <v>0.8</v>
      </c>
      <c r="J388" s="3">
        <f t="shared" si="12"/>
        <v>3.2</v>
      </c>
      <c r="K388" s="3"/>
      <c r="L388" s="3"/>
      <c r="M388" s="53"/>
      <c r="N388" s="11" t="s">
        <v>1878</v>
      </c>
      <c r="O388" s="6" t="s">
        <v>1014</v>
      </c>
      <c r="P388" s="7" t="s">
        <v>1052</v>
      </c>
      <c r="Q388" s="6" t="s">
        <v>1050</v>
      </c>
      <c r="R388" s="8"/>
    </row>
    <row r="389" spans="1:18" ht="105">
      <c r="A389" s="13">
        <v>359</v>
      </c>
      <c r="B389" s="13">
        <v>367</v>
      </c>
      <c r="C389" s="20" t="s">
        <v>1008</v>
      </c>
      <c r="D389" s="20" t="s">
        <v>1824</v>
      </c>
      <c r="E389" s="20" t="s">
        <v>1825</v>
      </c>
      <c r="F389" s="20" t="s">
        <v>1011</v>
      </c>
      <c r="G389" s="13"/>
      <c r="H389" s="160">
        <v>1</v>
      </c>
      <c r="I389" s="79">
        <v>0.7</v>
      </c>
      <c r="J389" s="34">
        <f t="shared" si="12"/>
        <v>0.7</v>
      </c>
      <c r="K389" s="34"/>
      <c r="L389" s="34"/>
      <c r="M389" s="116"/>
      <c r="N389" s="11" t="s">
        <v>1878</v>
      </c>
      <c r="O389" s="34" t="s">
        <v>1009</v>
      </c>
      <c r="P389" s="54" t="s">
        <v>1010</v>
      </c>
      <c r="Q389" s="87"/>
      <c r="R389" s="8"/>
    </row>
    <row r="390" spans="1:18" ht="120">
      <c r="A390" s="11">
        <v>360</v>
      </c>
      <c r="B390" s="11">
        <v>368</v>
      </c>
      <c r="C390" s="6" t="s">
        <v>1018</v>
      </c>
      <c r="D390" s="6" t="s">
        <v>1826</v>
      </c>
      <c r="E390" s="6" t="s">
        <v>1827</v>
      </c>
      <c r="F390" s="6" t="s">
        <v>1017</v>
      </c>
      <c r="G390" s="11">
        <v>12</v>
      </c>
      <c r="H390" s="159">
        <v>1</v>
      </c>
      <c r="I390" s="88">
        <v>0.75</v>
      </c>
      <c r="J390" s="3">
        <f t="shared" si="12"/>
        <v>0.75</v>
      </c>
      <c r="K390" s="3"/>
      <c r="L390" s="3"/>
      <c r="M390" s="53"/>
      <c r="N390" s="11" t="s">
        <v>1878</v>
      </c>
      <c r="O390" s="6" t="s">
        <v>1019</v>
      </c>
      <c r="P390" s="6" t="s">
        <v>1016</v>
      </c>
      <c r="Q390" s="26" t="s">
        <v>1020</v>
      </c>
      <c r="R390" s="76" t="s">
        <v>1102</v>
      </c>
    </row>
    <row r="391" spans="1:18" ht="60">
      <c r="A391" s="11">
        <v>361</v>
      </c>
      <c r="B391" s="11">
        <v>369</v>
      </c>
      <c r="C391" s="6" t="s">
        <v>1021</v>
      </c>
      <c r="D391" s="6" t="s">
        <v>1828</v>
      </c>
      <c r="E391" s="6" t="s">
        <v>1829</v>
      </c>
      <c r="F391" s="6" t="s">
        <v>1017</v>
      </c>
      <c r="G391" s="11">
        <v>12</v>
      </c>
      <c r="H391" s="159">
        <v>2</v>
      </c>
      <c r="I391" s="45">
        <v>0.75</v>
      </c>
      <c r="J391" s="3">
        <f t="shared" si="12"/>
        <v>1.5</v>
      </c>
      <c r="K391" s="3"/>
      <c r="L391" s="3"/>
      <c r="M391" s="53"/>
      <c r="N391" s="11" t="s">
        <v>1878</v>
      </c>
      <c r="O391" s="6" t="s">
        <v>765</v>
      </c>
      <c r="P391" s="6" t="s">
        <v>1022</v>
      </c>
      <c r="Q391" s="87"/>
      <c r="R391" s="8"/>
    </row>
    <row r="392" spans="1:18" ht="75">
      <c r="A392" s="11">
        <v>362</v>
      </c>
      <c r="B392" s="11">
        <v>370</v>
      </c>
      <c r="C392" s="3" t="s">
        <v>1023</v>
      </c>
      <c r="D392" s="3" t="s">
        <v>1830</v>
      </c>
      <c r="E392" s="3" t="s">
        <v>1831</v>
      </c>
      <c r="F392" s="6" t="s">
        <v>1037</v>
      </c>
      <c r="G392" s="3">
        <v>9</v>
      </c>
      <c r="H392" s="161">
        <v>4</v>
      </c>
      <c r="I392" s="3">
        <v>0.75</v>
      </c>
      <c r="J392" s="3">
        <f t="shared" si="12"/>
        <v>3</v>
      </c>
      <c r="K392" s="3"/>
      <c r="L392" s="3"/>
      <c r="M392" s="53"/>
      <c r="N392" s="11" t="s">
        <v>1878</v>
      </c>
      <c r="O392" s="3" t="s">
        <v>1024</v>
      </c>
      <c r="P392" s="3" t="s">
        <v>1025</v>
      </c>
      <c r="Q392" s="87"/>
      <c r="R392" s="8"/>
    </row>
    <row r="393" spans="1:18" ht="60.75" customHeight="1">
      <c r="A393" s="22">
        <v>363</v>
      </c>
      <c r="B393" s="11">
        <v>371</v>
      </c>
      <c r="C393" s="6" t="s">
        <v>1028</v>
      </c>
      <c r="D393" s="6" t="s">
        <v>1832</v>
      </c>
      <c r="E393" s="6" t="s">
        <v>1833</v>
      </c>
      <c r="F393" s="6" t="s">
        <v>1029</v>
      </c>
      <c r="G393" s="11">
        <v>1</v>
      </c>
      <c r="H393" s="159">
        <v>1</v>
      </c>
      <c r="I393" s="88">
        <v>0.75</v>
      </c>
      <c r="J393" s="3">
        <f t="shared" si="12"/>
        <v>0.75</v>
      </c>
      <c r="K393" s="3"/>
      <c r="L393" s="3"/>
      <c r="M393" s="53"/>
      <c r="N393" s="11" t="s">
        <v>1878</v>
      </c>
      <c r="O393" s="6" t="s">
        <v>1031</v>
      </c>
      <c r="P393" s="6" t="s">
        <v>1030</v>
      </c>
      <c r="Q393" s="87"/>
      <c r="R393" s="8"/>
    </row>
    <row r="394" spans="1:18" ht="60">
      <c r="A394" s="11">
        <v>364</v>
      </c>
      <c r="B394" s="11">
        <v>372</v>
      </c>
      <c r="C394" s="6" t="s">
        <v>1033</v>
      </c>
      <c r="D394" s="7" t="s">
        <v>1834</v>
      </c>
      <c r="E394" s="7" t="s">
        <v>1835</v>
      </c>
      <c r="F394" s="6" t="s">
        <v>1034</v>
      </c>
      <c r="G394" s="11">
        <v>12</v>
      </c>
      <c r="H394" s="159">
        <v>3</v>
      </c>
      <c r="I394" s="45">
        <v>1.1</v>
      </c>
      <c r="J394" s="3">
        <f aca="true" t="shared" si="13" ref="J394:J421">H394*I394</f>
        <v>3.3000000000000003</v>
      </c>
      <c r="K394" s="3"/>
      <c r="L394" s="3"/>
      <c r="M394" s="53"/>
      <c r="N394" s="11" t="s">
        <v>1878</v>
      </c>
      <c r="O394" s="6" t="s">
        <v>765</v>
      </c>
      <c r="P394" s="6" t="s">
        <v>1036</v>
      </c>
      <c r="Q394" s="87"/>
      <c r="R394" s="8"/>
    </row>
    <row r="395" spans="1:18" ht="60">
      <c r="A395" s="11">
        <v>365</v>
      </c>
      <c r="B395" s="11">
        <v>373</v>
      </c>
      <c r="C395" s="6" t="s">
        <v>1038</v>
      </c>
      <c r="D395" s="6" t="s">
        <v>1836</v>
      </c>
      <c r="E395" s="6" t="s">
        <v>1837</v>
      </c>
      <c r="F395" s="6" t="s">
        <v>1035</v>
      </c>
      <c r="G395" s="11">
        <v>24</v>
      </c>
      <c r="H395" s="159">
        <v>5</v>
      </c>
      <c r="I395" s="45">
        <v>1.1</v>
      </c>
      <c r="J395" s="3">
        <f t="shared" si="13"/>
        <v>5.5</v>
      </c>
      <c r="K395" s="3"/>
      <c r="L395" s="3"/>
      <c r="M395" s="53"/>
      <c r="N395" s="11" t="s">
        <v>1878</v>
      </c>
      <c r="O395" s="6" t="s">
        <v>765</v>
      </c>
      <c r="P395" s="6" t="s">
        <v>1039</v>
      </c>
      <c r="Q395" s="87"/>
      <c r="R395" s="8"/>
    </row>
    <row r="396" spans="1:18" ht="105">
      <c r="A396" s="11">
        <v>366</v>
      </c>
      <c r="B396" s="11">
        <v>374</v>
      </c>
      <c r="C396" s="6" t="s">
        <v>1040</v>
      </c>
      <c r="D396" s="11" t="s">
        <v>1838</v>
      </c>
      <c r="E396" s="11" t="s">
        <v>1839</v>
      </c>
      <c r="F396" s="6" t="s">
        <v>1041</v>
      </c>
      <c r="G396" s="68">
        <v>5.61</v>
      </c>
      <c r="H396" s="159">
        <v>1</v>
      </c>
      <c r="I396" s="11">
        <v>0.7</v>
      </c>
      <c r="J396" s="11">
        <f t="shared" si="13"/>
        <v>0.7</v>
      </c>
      <c r="K396" s="11"/>
      <c r="L396" s="11"/>
      <c r="M396" s="22"/>
      <c r="N396" s="11" t="s">
        <v>1878</v>
      </c>
      <c r="O396" s="6" t="s">
        <v>1042</v>
      </c>
      <c r="P396" s="6" t="s">
        <v>1043</v>
      </c>
      <c r="Q396" s="87"/>
      <c r="R396" s="8"/>
    </row>
    <row r="397" spans="1:18" ht="165">
      <c r="A397" s="11">
        <v>367</v>
      </c>
      <c r="B397" s="11">
        <v>375</v>
      </c>
      <c r="C397" s="6" t="s">
        <v>1049</v>
      </c>
      <c r="D397" s="6" t="s">
        <v>1297</v>
      </c>
      <c r="E397" s="6" t="s">
        <v>1298</v>
      </c>
      <c r="F397" s="6" t="s">
        <v>238</v>
      </c>
      <c r="G397" s="11">
        <v>11.22</v>
      </c>
      <c r="H397" s="159">
        <v>1</v>
      </c>
      <c r="I397" s="88">
        <v>0.36</v>
      </c>
      <c r="J397" s="11">
        <f t="shared" si="13"/>
        <v>0.36</v>
      </c>
      <c r="K397" s="11"/>
      <c r="L397" s="11"/>
      <c r="M397" s="22"/>
      <c r="N397" s="11" t="s">
        <v>1878</v>
      </c>
      <c r="O397" s="6" t="s">
        <v>1048</v>
      </c>
      <c r="P397" s="6" t="s">
        <v>1046</v>
      </c>
      <c r="Q397" s="25" t="s">
        <v>1047</v>
      </c>
      <c r="R397" s="8"/>
    </row>
    <row r="398" spans="1:18" ht="120">
      <c r="A398" s="11">
        <v>368</v>
      </c>
      <c r="B398" s="11">
        <v>376</v>
      </c>
      <c r="C398" s="3" t="s">
        <v>14</v>
      </c>
      <c r="D398" s="1" t="s">
        <v>1146</v>
      </c>
      <c r="E398" s="1" t="s">
        <v>1147</v>
      </c>
      <c r="F398" s="3" t="s">
        <v>1053</v>
      </c>
      <c r="G398" s="3">
        <v>22.44</v>
      </c>
      <c r="H398" s="157">
        <v>1</v>
      </c>
      <c r="I398" s="1">
        <v>0.36</v>
      </c>
      <c r="J398" s="11">
        <f t="shared" si="13"/>
        <v>0.36</v>
      </c>
      <c r="K398" s="11"/>
      <c r="L398" s="11"/>
      <c r="M398" s="22"/>
      <c r="N398" s="11" t="s">
        <v>1878</v>
      </c>
      <c r="O398" s="6" t="s">
        <v>1055</v>
      </c>
      <c r="P398" s="6" t="s">
        <v>1054</v>
      </c>
      <c r="Q398" s="87"/>
      <c r="R398" s="8"/>
    </row>
    <row r="399" spans="1:18" ht="75">
      <c r="A399" s="11">
        <v>369</v>
      </c>
      <c r="B399" s="11">
        <v>377</v>
      </c>
      <c r="C399" s="20" t="s">
        <v>1056</v>
      </c>
      <c r="D399" s="20" t="s">
        <v>1840</v>
      </c>
      <c r="E399" s="20" t="s">
        <v>1841</v>
      </c>
      <c r="F399" s="34" t="s">
        <v>1057</v>
      </c>
      <c r="G399" s="13">
        <v>11.22</v>
      </c>
      <c r="H399" s="160">
        <v>2</v>
      </c>
      <c r="I399" s="92">
        <v>0.75</v>
      </c>
      <c r="J399" s="13">
        <f t="shared" si="13"/>
        <v>1.5</v>
      </c>
      <c r="K399" s="13"/>
      <c r="L399" s="13"/>
      <c r="M399" s="23"/>
      <c r="N399" s="11" t="s">
        <v>1878</v>
      </c>
      <c r="O399" s="20" t="s">
        <v>1058</v>
      </c>
      <c r="P399" s="20" t="s">
        <v>1059</v>
      </c>
      <c r="Q399" s="11" t="s">
        <v>1060</v>
      </c>
      <c r="R399" s="8"/>
    </row>
    <row r="400" spans="1:18" ht="105">
      <c r="A400" s="11">
        <v>370</v>
      </c>
      <c r="B400" s="22">
        <v>378</v>
      </c>
      <c r="C400" s="6" t="s">
        <v>1061</v>
      </c>
      <c r="D400" s="6" t="s">
        <v>1842</v>
      </c>
      <c r="E400" s="6" t="s">
        <v>1843</v>
      </c>
      <c r="F400" s="6" t="s">
        <v>1062</v>
      </c>
      <c r="G400" s="11">
        <v>3.75</v>
      </c>
      <c r="H400" s="159">
        <v>2</v>
      </c>
      <c r="I400" s="45">
        <v>0.64</v>
      </c>
      <c r="J400" s="11">
        <f t="shared" si="13"/>
        <v>1.28</v>
      </c>
      <c r="K400" s="11"/>
      <c r="L400" s="11"/>
      <c r="M400" s="22"/>
      <c r="N400" s="11" t="s">
        <v>1878</v>
      </c>
      <c r="O400" s="6" t="s">
        <v>1063</v>
      </c>
      <c r="P400" s="6" t="s">
        <v>1064</v>
      </c>
      <c r="Q400" s="87"/>
      <c r="R400" s="8"/>
    </row>
    <row r="401" spans="1:18" ht="195" customHeight="1">
      <c r="A401" s="11">
        <v>371</v>
      </c>
      <c r="B401" s="11">
        <v>379</v>
      </c>
      <c r="C401" s="6" t="s">
        <v>1075</v>
      </c>
      <c r="D401" s="6" t="s">
        <v>1844</v>
      </c>
      <c r="E401" s="6" t="s">
        <v>1845</v>
      </c>
      <c r="F401" s="6" t="s">
        <v>1074</v>
      </c>
      <c r="G401" s="11">
        <v>12.24</v>
      </c>
      <c r="H401" s="159">
        <v>2</v>
      </c>
      <c r="I401" s="45">
        <v>0.64</v>
      </c>
      <c r="J401" s="11">
        <f t="shared" si="13"/>
        <v>1.28</v>
      </c>
      <c r="K401" s="11"/>
      <c r="L401" s="11"/>
      <c r="M401" s="22"/>
      <c r="N401" s="11" t="s">
        <v>1878</v>
      </c>
      <c r="O401" s="6" t="s">
        <v>1852</v>
      </c>
      <c r="P401" s="6" t="s">
        <v>1076</v>
      </c>
      <c r="Q401" s="87"/>
      <c r="R401" s="8"/>
    </row>
    <row r="402" spans="1:18" ht="90">
      <c r="A402" s="11">
        <v>372</v>
      </c>
      <c r="B402" s="11">
        <v>380</v>
      </c>
      <c r="C402" s="6" t="s">
        <v>1077</v>
      </c>
      <c r="D402" s="6" t="s">
        <v>1846</v>
      </c>
      <c r="E402" s="6" t="s">
        <v>1847</v>
      </c>
      <c r="F402" s="6" t="s">
        <v>1078</v>
      </c>
      <c r="G402" s="11"/>
      <c r="H402" s="159">
        <v>2</v>
      </c>
      <c r="I402" s="45">
        <v>1.1</v>
      </c>
      <c r="J402" s="11">
        <f t="shared" si="13"/>
        <v>2.2</v>
      </c>
      <c r="K402" s="11"/>
      <c r="L402" s="11"/>
      <c r="M402" s="22"/>
      <c r="N402" s="11" t="s">
        <v>1878</v>
      </c>
      <c r="O402" s="6" t="s">
        <v>1079</v>
      </c>
      <c r="P402" s="6" t="s">
        <v>1080</v>
      </c>
      <c r="Q402" s="100" t="s">
        <v>1081</v>
      </c>
      <c r="R402" s="8"/>
    </row>
    <row r="403" spans="1:18" ht="74.25" customHeight="1">
      <c r="A403" s="11">
        <v>373</v>
      </c>
      <c r="B403" s="11">
        <v>382</v>
      </c>
      <c r="C403" s="6" t="s">
        <v>1082</v>
      </c>
      <c r="D403" s="6" t="s">
        <v>1848</v>
      </c>
      <c r="E403" s="6" t="s">
        <v>1849</v>
      </c>
      <c r="F403" s="6" t="s">
        <v>1078</v>
      </c>
      <c r="G403" s="11"/>
      <c r="H403" s="159">
        <v>1</v>
      </c>
      <c r="I403" s="45">
        <v>1.1</v>
      </c>
      <c r="J403" s="11">
        <f t="shared" si="13"/>
        <v>1.1</v>
      </c>
      <c r="K403" s="11"/>
      <c r="L403" s="11"/>
      <c r="M403" s="22"/>
      <c r="N403" s="11" t="s">
        <v>1878</v>
      </c>
      <c r="O403" s="6" t="s">
        <v>1086</v>
      </c>
      <c r="P403" s="6" t="s">
        <v>1083</v>
      </c>
      <c r="Q403" s="100" t="s">
        <v>1092</v>
      </c>
      <c r="R403" s="8"/>
    </row>
    <row r="404" spans="1:18" ht="75">
      <c r="A404" s="11">
        <v>374</v>
      </c>
      <c r="B404" s="11">
        <v>384</v>
      </c>
      <c r="C404" s="6" t="s">
        <v>1087</v>
      </c>
      <c r="D404" s="6" t="s">
        <v>1850</v>
      </c>
      <c r="E404" s="6" t="s">
        <v>1851</v>
      </c>
      <c r="F404" s="6" t="s">
        <v>1078</v>
      </c>
      <c r="G404" s="11"/>
      <c r="H404" s="159">
        <v>2</v>
      </c>
      <c r="I404" s="45">
        <v>1.1</v>
      </c>
      <c r="J404" s="11">
        <f t="shared" si="13"/>
        <v>2.2</v>
      </c>
      <c r="K404" s="11"/>
      <c r="L404" s="11"/>
      <c r="M404" s="22"/>
      <c r="N404" s="11" t="s">
        <v>1878</v>
      </c>
      <c r="O404" s="6" t="s">
        <v>1084</v>
      </c>
      <c r="P404" s="6" t="s">
        <v>1085</v>
      </c>
      <c r="Q404" s="97" t="s">
        <v>1093</v>
      </c>
      <c r="R404" s="8"/>
    </row>
    <row r="405" spans="1:18" ht="90">
      <c r="A405" s="1">
        <v>375</v>
      </c>
      <c r="B405" s="1">
        <v>385</v>
      </c>
      <c r="C405" s="3" t="s">
        <v>1100</v>
      </c>
      <c r="D405" s="3" t="s">
        <v>1853</v>
      </c>
      <c r="E405" s="3" t="s">
        <v>1854</v>
      </c>
      <c r="F405" s="3" t="s">
        <v>1078</v>
      </c>
      <c r="G405" s="1"/>
      <c r="H405" s="157">
        <v>2</v>
      </c>
      <c r="I405" s="104">
        <v>1.1</v>
      </c>
      <c r="J405" s="1">
        <f t="shared" si="13"/>
        <v>2.2</v>
      </c>
      <c r="K405" s="1"/>
      <c r="L405" s="1"/>
      <c r="M405" s="38"/>
      <c r="N405" s="11" t="s">
        <v>1878</v>
      </c>
      <c r="O405" s="3" t="s">
        <v>1079</v>
      </c>
      <c r="P405" s="3" t="s">
        <v>1101</v>
      </c>
      <c r="Q405" s="105"/>
      <c r="R405" s="8"/>
    </row>
    <row r="406" spans="1:18" ht="81.75" customHeight="1">
      <c r="A406" s="11">
        <v>376</v>
      </c>
      <c r="B406" s="11">
        <v>386</v>
      </c>
      <c r="C406" s="6" t="s">
        <v>1088</v>
      </c>
      <c r="D406" s="6" t="s">
        <v>1855</v>
      </c>
      <c r="E406" s="6" t="s">
        <v>1856</v>
      </c>
      <c r="F406" s="6" t="s">
        <v>1078</v>
      </c>
      <c r="G406" s="11"/>
      <c r="H406" s="159">
        <v>1</v>
      </c>
      <c r="I406" s="45">
        <v>1.1</v>
      </c>
      <c r="J406" s="3">
        <f t="shared" si="13"/>
        <v>1.1</v>
      </c>
      <c r="K406" s="3"/>
      <c r="L406" s="3"/>
      <c r="M406" s="53"/>
      <c r="N406" s="11" t="s">
        <v>1878</v>
      </c>
      <c r="O406" s="6" t="s">
        <v>1089</v>
      </c>
      <c r="P406" s="6" t="s">
        <v>1090</v>
      </c>
      <c r="Q406" s="97" t="s">
        <v>1095</v>
      </c>
      <c r="R406" s="8"/>
    </row>
    <row r="407" spans="1:18" ht="90.75" customHeight="1">
      <c r="A407" s="11">
        <v>377</v>
      </c>
      <c r="B407" s="11">
        <v>387</v>
      </c>
      <c r="C407" s="6" t="s">
        <v>1091</v>
      </c>
      <c r="D407" s="6" t="s">
        <v>1857</v>
      </c>
      <c r="E407" s="6" t="s">
        <v>1858</v>
      </c>
      <c r="F407" s="6" t="s">
        <v>1078</v>
      </c>
      <c r="G407" s="11"/>
      <c r="H407" s="159">
        <v>1</v>
      </c>
      <c r="I407" s="45">
        <v>1.1</v>
      </c>
      <c r="J407" s="3">
        <f t="shared" si="13"/>
        <v>1.1</v>
      </c>
      <c r="K407" s="3"/>
      <c r="L407" s="3"/>
      <c r="M407" s="53"/>
      <c r="N407" s="11" t="s">
        <v>1878</v>
      </c>
      <c r="O407" s="6" t="s">
        <v>1097</v>
      </c>
      <c r="P407" s="6" t="s">
        <v>1096</v>
      </c>
      <c r="Q407" s="97" t="s">
        <v>1094</v>
      </c>
      <c r="R407" s="8"/>
    </row>
    <row r="408" spans="1:18" ht="90">
      <c r="A408" s="55">
        <v>378</v>
      </c>
      <c r="B408" s="1">
        <v>388</v>
      </c>
      <c r="C408" s="3" t="s">
        <v>1098</v>
      </c>
      <c r="D408" s="3" t="s">
        <v>1859</v>
      </c>
      <c r="E408" s="3" t="s">
        <v>1860</v>
      </c>
      <c r="F408" s="3" t="s">
        <v>1078</v>
      </c>
      <c r="G408" s="1"/>
      <c r="H408" s="157">
        <v>1</v>
      </c>
      <c r="I408" s="104">
        <v>1.1</v>
      </c>
      <c r="J408" s="3">
        <f t="shared" si="13"/>
        <v>1.1</v>
      </c>
      <c r="K408" s="34"/>
      <c r="L408" s="34"/>
      <c r="M408" s="116"/>
      <c r="N408" s="11" t="s">
        <v>1878</v>
      </c>
      <c r="O408" s="34" t="s">
        <v>1079</v>
      </c>
      <c r="P408" s="34" t="s">
        <v>1099</v>
      </c>
      <c r="Q408" s="94"/>
      <c r="R408" s="8"/>
    </row>
    <row r="409" spans="1:18" ht="78.75" customHeight="1">
      <c r="A409" s="11">
        <v>379</v>
      </c>
      <c r="B409" s="11">
        <v>389</v>
      </c>
      <c r="C409" s="6" t="s">
        <v>1103</v>
      </c>
      <c r="D409" s="6" t="s">
        <v>1861</v>
      </c>
      <c r="E409" s="6" t="s">
        <v>1862</v>
      </c>
      <c r="F409" s="6" t="s">
        <v>1107</v>
      </c>
      <c r="G409" s="11">
        <v>3.8</v>
      </c>
      <c r="H409" s="159">
        <v>1</v>
      </c>
      <c r="I409" s="88">
        <v>0.64</v>
      </c>
      <c r="J409" s="53">
        <f t="shared" si="13"/>
        <v>0.64</v>
      </c>
      <c r="K409" s="53"/>
      <c r="L409" s="53"/>
      <c r="M409" s="53"/>
      <c r="N409" s="11" t="s">
        <v>1878</v>
      </c>
      <c r="O409" s="6" t="s">
        <v>1108</v>
      </c>
      <c r="P409" s="6" t="s">
        <v>1109</v>
      </c>
      <c r="Q409" s="101"/>
      <c r="R409" s="8"/>
    </row>
    <row r="410" spans="1:18" ht="165">
      <c r="A410" s="11">
        <v>380</v>
      </c>
      <c r="B410" s="11">
        <v>390</v>
      </c>
      <c r="C410" s="6" t="s">
        <v>1110</v>
      </c>
      <c r="D410" s="6" t="s">
        <v>1863</v>
      </c>
      <c r="E410" s="6" t="s">
        <v>1864</v>
      </c>
      <c r="F410" s="6" t="s">
        <v>1111</v>
      </c>
      <c r="G410" s="11"/>
      <c r="H410" s="159">
        <v>1</v>
      </c>
      <c r="I410" s="45">
        <v>1.1</v>
      </c>
      <c r="J410" s="3">
        <f t="shared" si="13"/>
        <v>1.1</v>
      </c>
      <c r="K410" s="3"/>
      <c r="L410" s="3"/>
      <c r="M410" s="53"/>
      <c r="N410" s="11" t="s">
        <v>1878</v>
      </c>
      <c r="O410" s="6" t="s">
        <v>1113</v>
      </c>
      <c r="P410" s="6" t="s">
        <v>1112</v>
      </c>
      <c r="Q410" s="87"/>
      <c r="R410" s="8"/>
    </row>
    <row r="411" spans="1:18" ht="52.5" customHeight="1">
      <c r="A411" s="242">
        <v>381</v>
      </c>
      <c r="B411" s="11">
        <v>391</v>
      </c>
      <c r="C411" s="199" t="s">
        <v>1116</v>
      </c>
      <c r="D411" s="6" t="s">
        <v>1865</v>
      </c>
      <c r="E411" s="6" t="s">
        <v>1866</v>
      </c>
      <c r="F411" s="6" t="s">
        <v>1117</v>
      </c>
      <c r="G411" s="11">
        <v>4</v>
      </c>
      <c r="H411" s="159">
        <v>1</v>
      </c>
      <c r="I411" s="88">
        <v>0.75</v>
      </c>
      <c r="J411" s="3">
        <f t="shared" si="13"/>
        <v>0.75</v>
      </c>
      <c r="K411" s="3"/>
      <c r="L411" s="3"/>
      <c r="M411" s="53"/>
      <c r="N411" s="11" t="s">
        <v>1878</v>
      </c>
      <c r="O411" s="199" t="s">
        <v>1115</v>
      </c>
      <c r="P411" s="199" t="s">
        <v>1881</v>
      </c>
      <c r="Q411" s="8"/>
      <c r="R411" s="8"/>
    </row>
    <row r="412" spans="1:18" ht="69.75" customHeight="1">
      <c r="A412" s="252"/>
      <c r="B412" s="13">
        <v>392</v>
      </c>
      <c r="C412" s="200"/>
      <c r="D412" s="20" t="s">
        <v>1867</v>
      </c>
      <c r="E412" s="20" t="s">
        <v>1868</v>
      </c>
      <c r="F412" s="20" t="s">
        <v>1114</v>
      </c>
      <c r="G412" s="13">
        <v>5.25</v>
      </c>
      <c r="H412" s="160">
        <v>2</v>
      </c>
      <c r="I412" s="92">
        <v>0.75</v>
      </c>
      <c r="J412" s="34">
        <f t="shared" si="13"/>
        <v>1.5</v>
      </c>
      <c r="K412" s="34"/>
      <c r="L412" s="34"/>
      <c r="M412" s="116"/>
      <c r="N412" s="13" t="s">
        <v>1878</v>
      </c>
      <c r="O412" s="200"/>
      <c r="P412" s="200"/>
      <c r="Q412" s="8"/>
      <c r="R412" s="8"/>
    </row>
    <row r="413" spans="1:18" ht="79.5" customHeight="1">
      <c r="A413" s="11">
        <v>382</v>
      </c>
      <c r="B413" s="11">
        <v>393</v>
      </c>
      <c r="C413" s="6" t="s">
        <v>1894</v>
      </c>
      <c r="D413" s="6" t="s">
        <v>1896</v>
      </c>
      <c r="E413" s="25" t="s">
        <v>1897</v>
      </c>
      <c r="F413" s="6" t="s">
        <v>1891</v>
      </c>
      <c r="G413" s="11">
        <v>4.5</v>
      </c>
      <c r="H413" s="159">
        <v>1</v>
      </c>
      <c r="I413" s="88">
        <v>1.1</v>
      </c>
      <c r="J413" s="3">
        <f t="shared" si="13"/>
        <v>1.1</v>
      </c>
      <c r="K413" s="3"/>
      <c r="L413" s="3"/>
      <c r="M413" s="3"/>
      <c r="N413" s="11" t="s">
        <v>1878</v>
      </c>
      <c r="O413" s="6" t="s">
        <v>1901</v>
      </c>
      <c r="P413" s="6" t="s">
        <v>1892</v>
      </c>
      <c r="Q413" s="87"/>
      <c r="R413" s="8"/>
    </row>
    <row r="414" spans="1:18" ht="96" customHeight="1">
      <c r="A414" s="11">
        <v>383</v>
      </c>
      <c r="B414" s="11">
        <v>394</v>
      </c>
      <c r="C414" s="6" t="s">
        <v>1893</v>
      </c>
      <c r="D414" s="6" t="s">
        <v>1898</v>
      </c>
      <c r="E414" s="6" t="s">
        <v>1899</v>
      </c>
      <c r="F414" s="6" t="s">
        <v>1891</v>
      </c>
      <c r="G414" s="11">
        <v>4.5</v>
      </c>
      <c r="H414" s="159">
        <v>1</v>
      </c>
      <c r="I414" s="88">
        <v>1.1</v>
      </c>
      <c r="J414" s="3">
        <f t="shared" si="13"/>
        <v>1.1</v>
      </c>
      <c r="K414" s="3"/>
      <c r="L414" s="3"/>
      <c r="M414" s="3"/>
      <c r="N414" s="11" t="s">
        <v>1878</v>
      </c>
      <c r="O414" s="6" t="s">
        <v>1900</v>
      </c>
      <c r="P414" s="6" t="s">
        <v>1895</v>
      </c>
      <c r="Q414" s="87"/>
      <c r="R414" s="8"/>
    </row>
    <row r="415" spans="1:18" ht="87" customHeight="1">
      <c r="A415" s="11">
        <v>384</v>
      </c>
      <c r="B415" s="11">
        <v>395</v>
      </c>
      <c r="C415" s="6" t="s">
        <v>1904</v>
      </c>
      <c r="D415" s="6" t="s">
        <v>1902</v>
      </c>
      <c r="E415" s="6" t="s">
        <v>1903</v>
      </c>
      <c r="F415" s="6" t="s">
        <v>1909</v>
      </c>
      <c r="G415" s="11">
        <v>3</v>
      </c>
      <c r="H415" s="159">
        <v>1</v>
      </c>
      <c r="I415" s="88">
        <v>0.7</v>
      </c>
      <c r="J415" s="3">
        <f t="shared" si="13"/>
        <v>0.7</v>
      </c>
      <c r="K415" s="3"/>
      <c r="L415" s="3"/>
      <c r="M415" s="3"/>
      <c r="N415" s="3" t="s">
        <v>1878</v>
      </c>
      <c r="O415" s="20" t="s">
        <v>1905</v>
      </c>
      <c r="P415" s="20" t="s">
        <v>1906</v>
      </c>
      <c r="Q415" s="8"/>
      <c r="R415" s="8"/>
    </row>
    <row r="416" spans="1:18" ht="109.5" customHeight="1">
      <c r="A416" s="13">
        <v>385</v>
      </c>
      <c r="B416" s="13">
        <v>396</v>
      </c>
      <c r="C416" s="20" t="s">
        <v>1913</v>
      </c>
      <c r="D416" s="20" t="s">
        <v>1907</v>
      </c>
      <c r="E416" s="20" t="s">
        <v>1908</v>
      </c>
      <c r="F416" s="20" t="s">
        <v>1910</v>
      </c>
      <c r="G416" s="13">
        <v>5.04</v>
      </c>
      <c r="H416" s="160">
        <v>2</v>
      </c>
      <c r="I416" s="92">
        <v>0.8</v>
      </c>
      <c r="J416" s="34">
        <f t="shared" si="13"/>
        <v>1.6</v>
      </c>
      <c r="K416" s="34"/>
      <c r="L416" s="34"/>
      <c r="M416" s="34"/>
      <c r="N416" s="116" t="s">
        <v>1878</v>
      </c>
      <c r="O416" s="20" t="s">
        <v>1911</v>
      </c>
      <c r="P416" s="20" t="s">
        <v>1912</v>
      </c>
      <c r="Q416" s="8"/>
      <c r="R416" s="8"/>
    </row>
    <row r="417" spans="1:18" ht="73.5" customHeight="1">
      <c r="A417" s="11">
        <v>386</v>
      </c>
      <c r="B417" s="11">
        <v>397</v>
      </c>
      <c r="C417" s="90" t="s">
        <v>1917</v>
      </c>
      <c r="D417" s="90" t="s">
        <v>1914</v>
      </c>
      <c r="E417" s="6" t="s">
        <v>1915</v>
      </c>
      <c r="F417" s="6" t="s">
        <v>1916</v>
      </c>
      <c r="G417" s="11">
        <v>6.5</v>
      </c>
      <c r="H417" s="159">
        <v>3</v>
      </c>
      <c r="I417" s="88">
        <v>0.6</v>
      </c>
      <c r="J417" s="3">
        <f t="shared" si="13"/>
        <v>1.7999999999999998</v>
      </c>
      <c r="K417" s="3"/>
      <c r="L417" s="3"/>
      <c r="M417" s="3"/>
      <c r="N417" s="3" t="s">
        <v>1878</v>
      </c>
      <c r="O417" s="90" t="s">
        <v>1918</v>
      </c>
      <c r="P417" s="90" t="s">
        <v>1919</v>
      </c>
      <c r="Q417" s="87"/>
      <c r="R417" s="8"/>
    </row>
    <row r="418" spans="1:18" ht="75" customHeight="1">
      <c r="A418" s="11">
        <v>387</v>
      </c>
      <c r="B418" s="11">
        <v>398</v>
      </c>
      <c r="C418" s="75" t="s">
        <v>1922</v>
      </c>
      <c r="D418" s="75" t="s">
        <v>1920</v>
      </c>
      <c r="E418" s="6" t="s">
        <v>1933</v>
      </c>
      <c r="F418" s="6" t="s">
        <v>1921</v>
      </c>
      <c r="G418" s="11">
        <v>6</v>
      </c>
      <c r="H418" s="159">
        <v>2</v>
      </c>
      <c r="I418" s="88">
        <v>0.75</v>
      </c>
      <c r="J418" s="3">
        <f t="shared" si="13"/>
        <v>1.5</v>
      </c>
      <c r="K418" s="3"/>
      <c r="L418" s="3"/>
      <c r="M418" s="3"/>
      <c r="N418" s="3" t="s">
        <v>1878</v>
      </c>
      <c r="O418" s="75" t="s">
        <v>1923</v>
      </c>
      <c r="P418" s="75" t="s">
        <v>1924</v>
      </c>
      <c r="Q418" s="87"/>
      <c r="R418" s="8"/>
    </row>
    <row r="419" spans="1:18" ht="96" customHeight="1">
      <c r="A419" s="127">
        <v>388</v>
      </c>
      <c r="B419" s="127">
        <v>399</v>
      </c>
      <c r="C419" s="128" t="s">
        <v>1936</v>
      </c>
      <c r="D419" s="128" t="s">
        <v>1931</v>
      </c>
      <c r="E419" s="128" t="s">
        <v>1932</v>
      </c>
      <c r="F419" s="128" t="s">
        <v>1934</v>
      </c>
      <c r="G419" s="127">
        <v>7.5</v>
      </c>
      <c r="H419" s="172">
        <v>4</v>
      </c>
      <c r="I419" s="129">
        <v>0.75</v>
      </c>
      <c r="J419" s="130">
        <f t="shared" si="13"/>
        <v>3</v>
      </c>
      <c r="K419" s="130"/>
      <c r="L419" s="130"/>
      <c r="M419" s="130"/>
      <c r="N419" s="3" t="s">
        <v>1878</v>
      </c>
      <c r="O419" s="128" t="s">
        <v>1937</v>
      </c>
      <c r="P419" s="128" t="s">
        <v>1935</v>
      </c>
      <c r="Q419" s="131"/>
      <c r="R419" s="8"/>
    </row>
    <row r="420" spans="1:18" ht="86.25" customHeight="1">
      <c r="A420" s="11">
        <v>389</v>
      </c>
      <c r="B420" s="11">
        <v>400</v>
      </c>
      <c r="C420" s="6" t="s">
        <v>1941</v>
      </c>
      <c r="D420" s="6" t="s">
        <v>1939</v>
      </c>
      <c r="E420" s="6" t="s">
        <v>1938</v>
      </c>
      <c r="F420" s="6" t="s">
        <v>1940</v>
      </c>
      <c r="G420" s="11">
        <v>7.2</v>
      </c>
      <c r="H420" s="159">
        <v>4</v>
      </c>
      <c r="I420" s="88">
        <v>1.1</v>
      </c>
      <c r="J420" s="3">
        <f t="shared" si="13"/>
        <v>4.4</v>
      </c>
      <c r="K420" s="3"/>
      <c r="L420" s="3"/>
      <c r="M420" s="3"/>
      <c r="N420" s="3" t="s">
        <v>1878</v>
      </c>
      <c r="O420" s="6" t="s">
        <v>1942</v>
      </c>
      <c r="P420" s="6" t="s">
        <v>1943</v>
      </c>
      <c r="Q420" s="8"/>
      <c r="R420" s="8"/>
    </row>
    <row r="421" spans="1:18" ht="45.75" customHeight="1">
      <c r="A421" s="13">
        <v>390</v>
      </c>
      <c r="B421" s="13">
        <v>401</v>
      </c>
      <c r="C421" s="20" t="s">
        <v>1949</v>
      </c>
      <c r="D421" s="20" t="s">
        <v>1944</v>
      </c>
      <c r="E421" s="20" t="s">
        <v>1945</v>
      </c>
      <c r="F421" s="20" t="s">
        <v>1954</v>
      </c>
      <c r="G421" s="13">
        <v>2.25</v>
      </c>
      <c r="H421" s="160">
        <v>1</v>
      </c>
      <c r="I421" s="92">
        <v>0.75</v>
      </c>
      <c r="J421" s="34">
        <f t="shared" si="13"/>
        <v>0.75</v>
      </c>
      <c r="K421" s="34"/>
      <c r="L421" s="34"/>
      <c r="M421" s="34"/>
      <c r="N421" s="34" t="s">
        <v>1878</v>
      </c>
      <c r="O421" s="20" t="s">
        <v>1951</v>
      </c>
      <c r="P421" s="20" t="s">
        <v>1950</v>
      </c>
      <c r="Q421" s="8"/>
      <c r="R421" s="8"/>
    </row>
    <row r="422" spans="1:18" ht="33" customHeight="1">
      <c r="A422" s="11">
        <v>391</v>
      </c>
      <c r="B422" s="11">
        <v>402</v>
      </c>
      <c r="C422" s="6" t="s">
        <v>1948</v>
      </c>
      <c r="D422" s="6" t="s">
        <v>1946</v>
      </c>
      <c r="E422" s="6" t="s">
        <v>1947</v>
      </c>
      <c r="F422" s="6" t="s">
        <v>1955</v>
      </c>
      <c r="G422" s="11">
        <v>6</v>
      </c>
      <c r="H422" s="159">
        <v>1</v>
      </c>
      <c r="I422" s="88">
        <v>0.75</v>
      </c>
      <c r="J422" s="3">
        <f>H422*I422</f>
        <v>0.75</v>
      </c>
      <c r="K422" s="3"/>
      <c r="L422" s="3"/>
      <c r="M422" s="3"/>
      <c r="N422" s="3" t="s">
        <v>1878</v>
      </c>
      <c r="O422" s="6" t="s">
        <v>1952</v>
      </c>
      <c r="P422" s="6" t="s">
        <v>1953</v>
      </c>
      <c r="Q422" s="87"/>
      <c r="R422" s="8"/>
    </row>
    <row r="423" spans="1:18" ht="45.75" customHeight="1">
      <c r="A423" s="82">
        <v>392</v>
      </c>
      <c r="B423" s="13">
        <v>403</v>
      </c>
      <c r="C423" s="20" t="s">
        <v>1965</v>
      </c>
      <c r="D423" s="142">
        <v>60.728897</v>
      </c>
      <c r="E423" s="20">
        <v>72.808679</v>
      </c>
      <c r="F423" s="20" t="s">
        <v>1964</v>
      </c>
      <c r="G423" s="13">
        <v>12</v>
      </c>
      <c r="H423" s="160">
        <v>1</v>
      </c>
      <c r="I423" s="92">
        <v>0.75</v>
      </c>
      <c r="J423" s="34">
        <f>H423*I423</f>
        <v>0.75</v>
      </c>
      <c r="K423" s="34"/>
      <c r="L423" s="34"/>
      <c r="M423" s="34"/>
      <c r="N423" s="34" t="s">
        <v>1878</v>
      </c>
      <c r="O423" s="20" t="s">
        <v>1966</v>
      </c>
      <c r="P423" s="142" t="s">
        <v>1967</v>
      </c>
      <c r="Q423" s="8"/>
      <c r="R423" s="8"/>
    </row>
    <row r="424" spans="1:18" ht="46.5" customHeight="1">
      <c r="A424" s="11">
        <v>393</v>
      </c>
      <c r="B424" s="11">
        <v>404</v>
      </c>
      <c r="C424" s="75" t="s">
        <v>1974</v>
      </c>
      <c r="D424" s="75" t="s">
        <v>1969</v>
      </c>
      <c r="E424" s="6" t="s">
        <v>1970</v>
      </c>
      <c r="F424" s="25" t="s">
        <v>1971</v>
      </c>
      <c r="G424" s="11">
        <v>12</v>
      </c>
      <c r="H424" s="159">
        <v>1</v>
      </c>
      <c r="I424" s="88">
        <v>1.1</v>
      </c>
      <c r="J424" s="34">
        <f aca="true" t="shared" si="14" ref="J424:J431">H424*I424</f>
        <v>1.1</v>
      </c>
      <c r="K424" s="3"/>
      <c r="L424" s="3"/>
      <c r="M424" s="3"/>
      <c r="N424" s="3" t="s">
        <v>1878</v>
      </c>
      <c r="O424" s="75" t="s">
        <v>1972</v>
      </c>
      <c r="P424" s="75" t="s">
        <v>1973</v>
      </c>
      <c r="Q424" s="8"/>
      <c r="R424" s="8"/>
    </row>
    <row r="425" spans="1:18" ht="81.75" customHeight="1">
      <c r="A425" s="11">
        <v>394</v>
      </c>
      <c r="B425" s="11">
        <v>405</v>
      </c>
      <c r="C425" s="75" t="s">
        <v>1975</v>
      </c>
      <c r="D425" s="75" t="s">
        <v>1977</v>
      </c>
      <c r="E425" s="6" t="s">
        <v>1976</v>
      </c>
      <c r="F425" s="25" t="s">
        <v>1971</v>
      </c>
      <c r="G425" s="11">
        <v>12</v>
      </c>
      <c r="H425" s="159">
        <v>1</v>
      </c>
      <c r="I425" s="88">
        <v>1.1</v>
      </c>
      <c r="J425" s="34">
        <f t="shared" si="14"/>
        <v>1.1</v>
      </c>
      <c r="K425" s="3"/>
      <c r="L425" s="3"/>
      <c r="M425" s="3"/>
      <c r="N425" s="3" t="s">
        <v>1878</v>
      </c>
      <c r="O425" s="143" t="s">
        <v>1978</v>
      </c>
      <c r="P425" s="143" t="s">
        <v>1979</v>
      </c>
      <c r="Q425" s="8"/>
      <c r="R425" s="8"/>
    </row>
    <row r="426" spans="1:18" ht="190.5" customHeight="1" thickBot="1">
      <c r="A426" s="13">
        <v>395</v>
      </c>
      <c r="B426" s="13">
        <v>406</v>
      </c>
      <c r="C426" s="20" t="s">
        <v>1983</v>
      </c>
      <c r="D426" s="20" t="s">
        <v>1981</v>
      </c>
      <c r="E426" s="20" t="s">
        <v>1982</v>
      </c>
      <c r="F426" s="144" t="s">
        <v>1984</v>
      </c>
      <c r="G426" s="13">
        <v>2.25</v>
      </c>
      <c r="H426" s="160">
        <v>1</v>
      </c>
      <c r="I426" s="92">
        <v>0.7</v>
      </c>
      <c r="J426" s="34">
        <f t="shared" si="14"/>
        <v>0.7</v>
      </c>
      <c r="K426" s="34"/>
      <c r="L426" s="34"/>
      <c r="M426" s="34"/>
      <c r="N426" s="116" t="s">
        <v>1878</v>
      </c>
      <c r="O426" s="20" t="s">
        <v>1985</v>
      </c>
      <c r="P426" s="20" t="s">
        <v>1986</v>
      </c>
      <c r="Q426" s="8"/>
      <c r="R426" s="8"/>
    </row>
    <row r="427" spans="1:18" ht="112.5" customHeight="1">
      <c r="A427" s="13">
        <v>396</v>
      </c>
      <c r="B427" s="13">
        <v>407</v>
      </c>
      <c r="C427" s="20" t="s">
        <v>1987</v>
      </c>
      <c r="D427" s="20" t="s">
        <v>1989</v>
      </c>
      <c r="E427" s="20" t="s">
        <v>1988</v>
      </c>
      <c r="F427" s="20" t="s">
        <v>1990</v>
      </c>
      <c r="G427" s="144">
        <v>12</v>
      </c>
      <c r="H427" s="160">
        <v>3</v>
      </c>
      <c r="I427" s="92">
        <v>0.7</v>
      </c>
      <c r="J427" s="34">
        <f t="shared" si="14"/>
        <v>2.0999999999999996</v>
      </c>
      <c r="K427" s="34"/>
      <c r="L427" s="34"/>
      <c r="M427" s="34"/>
      <c r="N427" s="34" t="s">
        <v>1878</v>
      </c>
      <c r="O427" s="20" t="s">
        <v>1991</v>
      </c>
      <c r="P427" s="145" t="s">
        <v>1992</v>
      </c>
      <c r="Q427" s="146"/>
      <c r="R427" s="8"/>
    </row>
    <row r="428" spans="1:18" ht="119.25" customHeight="1">
      <c r="A428" s="11">
        <v>397</v>
      </c>
      <c r="B428" s="11">
        <v>408</v>
      </c>
      <c r="C428" s="6" t="s">
        <v>2001</v>
      </c>
      <c r="D428" s="6" t="s">
        <v>1998</v>
      </c>
      <c r="E428" s="6" t="s">
        <v>1999</v>
      </c>
      <c r="F428" s="6" t="s">
        <v>2000</v>
      </c>
      <c r="G428" s="11">
        <v>12</v>
      </c>
      <c r="H428" s="159">
        <v>1</v>
      </c>
      <c r="I428" s="88">
        <v>0.75</v>
      </c>
      <c r="J428" s="3">
        <f t="shared" si="14"/>
        <v>0.75</v>
      </c>
      <c r="K428" s="3"/>
      <c r="L428" s="3"/>
      <c r="M428" s="3"/>
      <c r="N428" s="3" t="s">
        <v>1878</v>
      </c>
      <c r="O428" s="6" t="s">
        <v>2004</v>
      </c>
      <c r="P428" s="6" t="s">
        <v>2002</v>
      </c>
      <c r="Q428" s="87"/>
      <c r="R428" s="8"/>
    </row>
    <row r="429" spans="1:18" ht="96" customHeight="1">
      <c r="A429" s="11">
        <v>398</v>
      </c>
      <c r="B429" s="11">
        <v>409</v>
      </c>
      <c r="C429" s="6" t="s">
        <v>2003</v>
      </c>
      <c r="D429" s="6" t="s">
        <v>1998</v>
      </c>
      <c r="E429" s="6" t="s">
        <v>1999</v>
      </c>
      <c r="F429" s="6" t="s">
        <v>2000</v>
      </c>
      <c r="G429" s="11">
        <v>12</v>
      </c>
      <c r="H429" s="159">
        <v>1</v>
      </c>
      <c r="I429" s="88">
        <v>0.75</v>
      </c>
      <c r="J429" s="3">
        <f t="shared" si="14"/>
        <v>0.75</v>
      </c>
      <c r="K429" s="3"/>
      <c r="L429" s="3"/>
      <c r="M429" s="3"/>
      <c r="N429" s="3" t="s">
        <v>1878</v>
      </c>
      <c r="O429" s="20" t="s">
        <v>2006</v>
      </c>
      <c r="P429" s="20" t="s">
        <v>2005</v>
      </c>
      <c r="Q429" s="87"/>
      <c r="R429" s="8"/>
    </row>
    <row r="430" spans="1:18" ht="110.25" customHeight="1">
      <c r="A430" s="11">
        <v>399</v>
      </c>
      <c r="B430" s="11">
        <v>410</v>
      </c>
      <c r="C430" s="75" t="s">
        <v>2011</v>
      </c>
      <c r="D430" s="127" t="s">
        <v>2008</v>
      </c>
      <c r="E430" s="127" t="s">
        <v>2009</v>
      </c>
      <c r="F430" s="6" t="s">
        <v>2010</v>
      </c>
      <c r="G430" s="11"/>
      <c r="H430" s="159">
        <v>1</v>
      </c>
      <c r="I430" s="88">
        <v>0.8</v>
      </c>
      <c r="J430" s="3">
        <f t="shared" si="14"/>
        <v>0.8</v>
      </c>
      <c r="K430" s="3"/>
      <c r="L430" s="3"/>
      <c r="M430" s="3"/>
      <c r="N430" s="53" t="s">
        <v>1878</v>
      </c>
      <c r="O430" s="148" t="s">
        <v>2012</v>
      </c>
      <c r="P430" s="148" t="s">
        <v>2013</v>
      </c>
      <c r="Q430" s="101"/>
      <c r="R430" s="8"/>
    </row>
    <row r="431" spans="1:18" ht="81.75" customHeight="1">
      <c r="A431" s="11">
        <v>400</v>
      </c>
      <c r="B431" s="11">
        <v>411</v>
      </c>
      <c r="C431" s="12" t="s">
        <v>2017</v>
      </c>
      <c r="D431" s="12" t="s">
        <v>1439</v>
      </c>
      <c r="E431" s="12" t="s">
        <v>1440</v>
      </c>
      <c r="F431" s="6" t="s">
        <v>2018</v>
      </c>
      <c r="G431" s="20">
        <v>12</v>
      </c>
      <c r="H431" s="168">
        <v>3</v>
      </c>
      <c r="I431" s="13">
        <v>0.64</v>
      </c>
      <c r="J431" s="13">
        <f t="shared" si="14"/>
        <v>1.92</v>
      </c>
      <c r="K431" s="13"/>
      <c r="L431" s="13"/>
      <c r="M431" s="23"/>
      <c r="N431" s="13" t="s">
        <v>1878</v>
      </c>
      <c r="O431" s="147" t="s">
        <v>782</v>
      </c>
      <c r="P431" s="147" t="s">
        <v>2019</v>
      </c>
      <c r="Q431" s="8"/>
      <c r="R431" s="8"/>
    </row>
    <row r="432" spans="1:18" ht="120" customHeight="1">
      <c r="A432" s="11">
        <v>401</v>
      </c>
      <c r="B432" s="11">
        <v>412</v>
      </c>
      <c r="C432" s="12" t="s">
        <v>2021</v>
      </c>
      <c r="D432" s="12" t="s">
        <v>1297</v>
      </c>
      <c r="E432" s="12" t="s">
        <v>1298</v>
      </c>
      <c r="F432" s="6" t="s">
        <v>2022</v>
      </c>
      <c r="G432" s="6"/>
      <c r="H432" s="157"/>
      <c r="I432" s="11"/>
      <c r="J432" s="11"/>
      <c r="K432" s="11"/>
      <c r="L432" s="11"/>
      <c r="M432" s="11"/>
      <c r="N432" s="11" t="s">
        <v>1878</v>
      </c>
      <c r="O432" s="6" t="s">
        <v>2023</v>
      </c>
      <c r="P432" s="6" t="s">
        <v>2031</v>
      </c>
      <c r="Q432" s="6" t="s">
        <v>2020</v>
      </c>
      <c r="R432" s="8"/>
    </row>
    <row r="433" spans="1:18" ht="108.75" customHeight="1">
      <c r="A433" s="11">
        <v>402</v>
      </c>
      <c r="B433" s="11">
        <v>413</v>
      </c>
      <c r="C433" s="12" t="s">
        <v>2024</v>
      </c>
      <c r="D433" s="12" t="s">
        <v>2025</v>
      </c>
      <c r="E433" s="12" t="s">
        <v>2026</v>
      </c>
      <c r="F433" s="6" t="s">
        <v>2027</v>
      </c>
      <c r="G433" s="6">
        <v>4.5</v>
      </c>
      <c r="H433" s="157">
        <v>1</v>
      </c>
      <c r="I433" s="11">
        <v>0.73</v>
      </c>
      <c r="J433" s="11">
        <f>H433*I433</f>
        <v>0.73</v>
      </c>
      <c r="K433" s="11"/>
      <c r="L433" s="11"/>
      <c r="M433" s="11"/>
      <c r="N433" s="11" t="s">
        <v>1878</v>
      </c>
      <c r="O433" s="6" t="s">
        <v>2028</v>
      </c>
      <c r="P433" s="6" t="s">
        <v>2041</v>
      </c>
      <c r="Q433" s="87"/>
      <c r="R433" s="8"/>
    </row>
    <row r="434" spans="1:18" ht="48.75" customHeight="1">
      <c r="A434" s="211">
        <v>403</v>
      </c>
      <c r="B434" s="211">
        <v>414</v>
      </c>
      <c r="C434" s="257" t="s">
        <v>2047</v>
      </c>
      <c r="D434" s="257" t="s">
        <v>2029</v>
      </c>
      <c r="E434" s="257" t="s">
        <v>2030</v>
      </c>
      <c r="F434" s="199" t="s">
        <v>2036</v>
      </c>
      <c r="G434" s="199">
        <v>22.5</v>
      </c>
      <c r="H434" s="157">
        <v>2</v>
      </c>
      <c r="I434" s="11">
        <v>0.7</v>
      </c>
      <c r="J434" s="11">
        <f>H434*I434</f>
        <v>1.4</v>
      </c>
      <c r="K434" s="11"/>
      <c r="L434" s="11"/>
      <c r="M434" s="11"/>
      <c r="N434" s="11" t="s">
        <v>1878</v>
      </c>
      <c r="O434" s="199" t="s">
        <v>2034</v>
      </c>
      <c r="P434" s="199" t="s">
        <v>2035</v>
      </c>
      <c r="Q434" s="179"/>
      <c r="R434" s="8"/>
    </row>
    <row r="435" spans="1:18" ht="63" customHeight="1">
      <c r="A435" s="256"/>
      <c r="B435" s="256"/>
      <c r="C435" s="205"/>
      <c r="D435" s="205"/>
      <c r="E435" s="205"/>
      <c r="F435" s="205"/>
      <c r="G435" s="205"/>
      <c r="H435" s="157">
        <v>2</v>
      </c>
      <c r="I435" s="11">
        <v>1.5</v>
      </c>
      <c r="J435" s="11">
        <f>H435*I435</f>
        <v>3</v>
      </c>
      <c r="K435" s="11"/>
      <c r="L435" s="11"/>
      <c r="M435" s="11"/>
      <c r="N435" s="11" t="s">
        <v>1878</v>
      </c>
      <c r="O435" s="205"/>
      <c r="P435" s="205"/>
      <c r="Q435" s="179"/>
      <c r="R435" s="8"/>
    </row>
    <row r="436" spans="1:18" ht="81.75" customHeight="1">
      <c r="A436" s="11">
        <v>404</v>
      </c>
      <c r="B436" s="11">
        <v>415</v>
      </c>
      <c r="C436" s="152" t="s">
        <v>2037</v>
      </c>
      <c r="D436" s="152" t="s">
        <v>2038</v>
      </c>
      <c r="E436" s="152" t="s">
        <v>2039</v>
      </c>
      <c r="F436" s="6" t="s">
        <v>2043</v>
      </c>
      <c r="G436" s="6">
        <v>4.5</v>
      </c>
      <c r="H436" s="1">
        <v>1</v>
      </c>
      <c r="I436" s="11">
        <v>0.7</v>
      </c>
      <c r="J436" s="11">
        <f>H436*I436</f>
        <v>0.7</v>
      </c>
      <c r="K436" s="11"/>
      <c r="L436" s="11"/>
      <c r="M436" s="11"/>
      <c r="N436" s="11" t="s">
        <v>1878</v>
      </c>
      <c r="O436" s="6" t="s">
        <v>2040</v>
      </c>
      <c r="P436" s="6" t="s">
        <v>2042</v>
      </c>
      <c r="Q436" s="87"/>
      <c r="R436" s="8"/>
    </row>
    <row r="437" spans="1:18" ht="81.75" customHeight="1">
      <c r="A437" s="13">
        <v>405</v>
      </c>
      <c r="B437" s="13">
        <v>416</v>
      </c>
      <c r="C437" s="34" t="s">
        <v>2068</v>
      </c>
      <c r="D437" s="32" t="s">
        <v>1198</v>
      </c>
      <c r="E437" s="32" t="s">
        <v>1199</v>
      </c>
      <c r="F437" s="20" t="s">
        <v>238</v>
      </c>
      <c r="G437" s="20"/>
      <c r="H437" s="168"/>
      <c r="I437" s="13"/>
      <c r="J437" s="13"/>
      <c r="K437" s="13"/>
      <c r="L437" s="13"/>
      <c r="M437" s="13"/>
      <c r="N437" s="13" t="s">
        <v>1878</v>
      </c>
      <c r="O437" s="77" t="s">
        <v>2071</v>
      </c>
      <c r="P437" s="7" t="s">
        <v>2072</v>
      </c>
      <c r="Q437" s="8"/>
      <c r="R437" s="8"/>
    </row>
    <row r="438" spans="1:18" ht="81.75" customHeight="1">
      <c r="A438" s="11">
        <v>406</v>
      </c>
      <c r="B438" s="11">
        <v>417</v>
      </c>
      <c r="C438" s="3" t="s">
        <v>2070</v>
      </c>
      <c r="D438" s="1" t="s">
        <v>1247</v>
      </c>
      <c r="E438" s="1" t="s">
        <v>1248</v>
      </c>
      <c r="F438" s="6" t="s">
        <v>238</v>
      </c>
      <c r="G438" s="6"/>
      <c r="H438" s="157"/>
      <c r="I438" s="11"/>
      <c r="J438" s="11"/>
      <c r="K438" s="11"/>
      <c r="L438" s="11"/>
      <c r="M438" s="11"/>
      <c r="N438" s="11" t="s">
        <v>1878</v>
      </c>
      <c r="O438" s="128" t="s">
        <v>2069</v>
      </c>
      <c r="P438" s="128" t="s">
        <v>2066</v>
      </c>
      <c r="Q438" s="8"/>
      <c r="R438" s="8"/>
    </row>
    <row r="439" spans="1:18" ht="81.75" customHeight="1">
      <c r="A439" s="11">
        <v>407</v>
      </c>
      <c r="B439" s="11">
        <v>418</v>
      </c>
      <c r="C439" s="173" t="s">
        <v>8</v>
      </c>
      <c r="D439" s="173" t="s">
        <v>1133</v>
      </c>
      <c r="E439" s="173" t="s">
        <v>1135</v>
      </c>
      <c r="F439" s="6" t="s">
        <v>238</v>
      </c>
      <c r="G439" s="6"/>
      <c r="H439" s="1"/>
      <c r="I439" s="11"/>
      <c r="J439" s="11"/>
      <c r="K439" s="11"/>
      <c r="L439" s="11"/>
      <c r="M439" s="11"/>
      <c r="N439" s="11" t="s">
        <v>1878</v>
      </c>
      <c r="O439" s="6" t="s">
        <v>765</v>
      </c>
      <c r="P439" s="6" t="s">
        <v>2067</v>
      </c>
      <c r="Q439" s="8"/>
      <c r="R439" s="8"/>
    </row>
    <row r="440" spans="1:18" ht="81.75" customHeight="1">
      <c r="A440" s="11">
        <v>408</v>
      </c>
      <c r="B440" s="11">
        <v>419</v>
      </c>
      <c r="C440" s="173" t="s">
        <v>2050</v>
      </c>
      <c r="D440" s="173" t="s">
        <v>2048</v>
      </c>
      <c r="E440" s="173" t="s">
        <v>2049</v>
      </c>
      <c r="F440" s="6" t="s">
        <v>2053</v>
      </c>
      <c r="G440" s="6">
        <v>4.5</v>
      </c>
      <c r="H440" s="1">
        <v>2</v>
      </c>
      <c r="I440" s="11">
        <v>0.75</v>
      </c>
      <c r="J440" s="11">
        <f aca="true" t="shared" si="15" ref="J440:J446">H440*I440</f>
        <v>1.5</v>
      </c>
      <c r="K440" s="11"/>
      <c r="L440" s="11"/>
      <c r="M440" s="11"/>
      <c r="N440" s="11" t="s">
        <v>1878</v>
      </c>
      <c r="O440" s="6" t="s">
        <v>2051</v>
      </c>
      <c r="P440" s="6" t="s">
        <v>2052</v>
      </c>
      <c r="Q440" s="8"/>
      <c r="R440" s="8"/>
    </row>
    <row r="441" spans="1:18" ht="81.75" customHeight="1">
      <c r="A441" s="11">
        <v>409</v>
      </c>
      <c r="B441" s="11">
        <v>420</v>
      </c>
      <c r="C441" s="173" t="s">
        <v>2058</v>
      </c>
      <c r="D441" s="173" t="s">
        <v>2054</v>
      </c>
      <c r="E441" s="173" t="s">
        <v>2055</v>
      </c>
      <c r="F441" s="6" t="s">
        <v>2056</v>
      </c>
      <c r="G441" s="6">
        <v>4.5</v>
      </c>
      <c r="H441" s="1">
        <v>1</v>
      </c>
      <c r="I441" s="11">
        <v>0.7</v>
      </c>
      <c r="J441" s="11">
        <f t="shared" si="15"/>
        <v>0.7</v>
      </c>
      <c r="K441" s="11"/>
      <c r="L441" s="11"/>
      <c r="M441" s="11"/>
      <c r="N441" s="11" t="s">
        <v>1878</v>
      </c>
      <c r="O441" s="6" t="s">
        <v>2065</v>
      </c>
      <c r="P441" s="6" t="s">
        <v>2057</v>
      </c>
      <c r="Q441" s="8"/>
      <c r="R441" s="8"/>
    </row>
    <row r="442" spans="1:18" ht="44.25" customHeight="1">
      <c r="A442" s="11">
        <v>410</v>
      </c>
      <c r="B442" s="11">
        <v>421</v>
      </c>
      <c r="C442" s="174" t="s">
        <v>2075</v>
      </c>
      <c r="D442" s="174" t="s">
        <v>2076</v>
      </c>
      <c r="E442" s="174" t="s">
        <v>2077</v>
      </c>
      <c r="F442" s="6" t="s">
        <v>2078</v>
      </c>
      <c r="G442" s="6">
        <v>1</v>
      </c>
      <c r="H442" s="1">
        <v>1</v>
      </c>
      <c r="I442" s="11">
        <v>0.7</v>
      </c>
      <c r="J442" s="11">
        <f t="shared" si="15"/>
        <v>0.7</v>
      </c>
      <c r="K442" s="11"/>
      <c r="L442" s="11"/>
      <c r="M442" s="11"/>
      <c r="N442" s="11" t="s">
        <v>1878</v>
      </c>
      <c r="O442" s="6" t="s">
        <v>2079</v>
      </c>
      <c r="P442" s="6" t="s">
        <v>2080</v>
      </c>
      <c r="Q442" s="8"/>
      <c r="R442" s="8"/>
    </row>
    <row r="443" spans="1:18" ht="21" customHeight="1">
      <c r="A443" s="82"/>
      <c r="B443" s="82"/>
      <c r="C443" s="175"/>
      <c r="D443" s="175"/>
      <c r="E443" s="175"/>
      <c r="F443" s="7"/>
      <c r="G443" s="7"/>
      <c r="H443" s="33"/>
      <c r="I443" s="82"/>
      <c r="J443" s="24">
        <f t="shared" si="15"/>
        <v>0</v>
      </c>
      <c r="K443" s="82"/>
      <c r="L443" s="82"/>
      <c r="M443" s="82"/>
      <c r="N443" s="82"/>
      <c r="O443" s="7"/>
      <c r="P443" s="7"/>
      <c r="Q443" s="8"/>
      <c r="R443" s="8"/>
    </row>
    <row r="444" spans="1:18" ht="23.25" customHeight="1">
      <c r="A444" s="82"/>
      <c r="B444" s="82"/>
      <c r="C444" s="175"/>
      <c r="D444" s="175"/>
      <c r="E444" s="175"/>
      <c r="F444" s="7"/>
      <c r="G444" s="7"/>
      <c r="H444" s="33"/>
      <c r="I444" s="82"/>
      <c r="J444" s="11">
        <f t="shared" si="15"/>
        <v>0</v>
      </c>
      <c r="K444" s="82"/>
      <c r="L444" s="82"/>
      <c r="M444" s="82"/>
      <c r="N444" s="82"/>
      <c r="O444" s="7"/>
      <c r="P444" s="7"/>
      <c r="Q444" s="8"/>
      <c r="R444" s="8"/>
    </row>
    <row r="445" spans="1:18" ht="21" customHeight="1">
      <c r="A445" s="82"/>
      <c r="B445" s="82"/>
      <c r="C445" s="175"/>
      <c r="D445" s="175"/>
      <c r="E445" s="175"/>
      <c r="F445" s="7"/>
      <c r="G445" s="7"/>
      <c r="H445" s="33"/>
      <c r="I445" s="82"/>
      <c r="J445" s="11">
        <f t="shared" si="15"/>
        <v>0</v>
      </c>
      <c r="K445" s="82"/>
      <c r="L445" s="82"/>
      <c r="M445" s="82"/>
      <c r="N445" s="82"/>
      <c r="O445" s="7"/>
      <c r="P445" s="7"/>
      <c r="Q445" s="8"/>
      <c r="R445" s="8"/>
    </row>
    <row r="446" spans="1:18" ht="23.25" customHeight="1">
      <c r="A446" s="82"/>
      <c r="B446" s="82"/>
      <c r="C446" s="175"/>
      <c r="D446" s="175"/>
      <c r="E446" s="175"/>
      <c r="F446" s="7"/>
      <c r="G446" s="7"/>
      <c r="H446" s="33"/>
      <c r="I446" s="82"/>
      <c r="J446" s="11">
        <f t="shared" si="15"/>
        <v>0</v>
      </c>
      <c r="K446" s="82"/>
      <c r="L446" s="82"/>
      <c r="M446" s="82"/>
      <c r="N446" s="82"/>
      <c r="O446" s="7"/>
      <c r="P446" s="7"/>
      <c r="Q446" s="8"/>
      <c r="R446" s="8"/>
    </row>
    <row r="447" spans="2:18" ht="48.75" customHeight="1">
      <c r="B447" s="39" t="s">
        <v>2073</v>
      </c>
      <c r="H447" s="10">
        <f>SUM(H8:H435)</f>
        <v>965</v>
      </c>
      <c r="I447" s="10">
        <f>SUM(I8:I431)</f>
        <v>366.56</v>
      </c>
      <c r="J447" s="10">
        <f>SUM(J8:J431)</f>
        <v>818.3399999999998</v>
      </c>
      <c r="O447" s="52"/>
      <c r="P447" s="7"/>
      <c r="Q447" s="8"/>
      <c r="R447" s="8"/>
    </row>
    <row r="448" spans="2:18" ht="15.75" customHeight="1">
      <c r="B448" s="4" t="s">
        <v>118</v>
      </c>
      <c r="O448" s="82"/>
      <c r="P448" s="7"/>
      <c r="Q448" s="8"/>
      <c r="R448" s="8"/>
    </row>
    <row r="449" spans="2:18" ht="15">
      <c r="B449" s="4" t="s">
        <v>2074</v>
      </c>
      <c r="O449" s="82"/>
      <c r="P449" s="7"/>
      <c r="Q449" s="8"/>
      <c r="R449" s="8"/>
    </row>
    <row r="450" spans="15:18" ht="15">
      <c r="O450" s="82"/>
      <c r="P450" s="7"/>
      <c r="Q450" s="8"/>
      <c r="R450" s="8"/>
    </row>
    <row r="451" spans="2:16" ht="15.75">
      <c r="B451" s="11" t="s">
        <v>0</v>
      </c>
      <c r="C451" s="16" t="s">
        <v>1885</v>
      </c>
      <c r="D451" s="185" t="s">
        <v>1886</v>
      </c>
      <c r="E451" s="178"/>
      <c r="F451" s="254" t="s">
        <v>1883</v>
      </c>
      <c r="G451" s="179"/>
      <c r="H451" s="179"/>
      <c r="I451" s="179"/>
      <c r="J451" s="179"/>
      <c r="O451" s="82"/>
      <c r="P451" s="82"/>
    </row>
    <row r="452" spans="2:10" ht="48.75" customHeight="1">
      <c r="B452" s="11">
        <v>1</v>
      </c>
      <c r="C452" s="6" t="s">
        <v>1887</v>
      </c>
      <c r="D452" s="211" t="s">
        <v>1888</v>
      </c>
      <c r="E452" s="240"/>
      <c r="F452" s="255" t="s">
        <v>1890</v>
      </c>
      <c r="G452" s="212"/>
      <c r="H452" s="212"/>
      <c r="I452" s="212"/>
      <c r="J452" s="212"/>
    </row>
    <row r="453" spans="2:10" ht="50.25" customHeight="1">
      <c r="B453" s="11">
        <v>2</v>
      </c>
      <c r="C453" s="6" t="s">
        <v>1884</v>
      </c>
      <c r="D453" s="211" t="s">
        <v>1888</v>
      </c>
      <c r="E453" s="240"/>
      <c r="F453" s="199" t="s">
        <v>1889</v>
      </c>
      <c r="G453" s="212"/>
      <c r="H453" s="212"/>
      <c r="I453" s="212"/>
      <c r="J453" s="212"/>
    </row>
  </sheetData>
  <sheetProtection/>
  <mergeCells count="161">
    <mergeCell ref="C411:C412"/>
    <mergeCell ref="A434:A435"/>
    <mergeCell ref="B434:B435"/>
    <mergeCell ref="C434:C435"/>
    <mergeCell ref="F434:F435"/>
    <mergeCell ref="D434:D435"/>
    <mergeCell ref="E434:E435"/>
    <mergeCell ref="A411:A412"/>
    <mergeCell ref="D453:E453"/>
    <mergeCell ref="F451:J451"/>
    <mergeCell ref="F452:J452"/>
    <mergeCell ref="F453:J453"/>
    <mergeCell ref="P411:P412"/>
    <mergeCell ref="G434:G435"/>
    <mergeCell ref="O434:O435"/>
    <mergeCell ref="P434:P435"/>
    <mergeCell ref="D451:E451"/>
    <mergeCell ref="P221:P222"/>
    <mergeCell ref="G237:G238"/>
    <mergeCell ref="O271:O272"/>
    <mergeCell ref="D452:E452"/>
    <mergeCell ref="O354:O356"/>
    <mergeCell ref="G350:G351"/>
    <mergeCell ref="E350:E351"/>
    <mergeCell ref="P385:P386"/>
    <mergeCell ref="O357:O358"/>
    <mergeCell ref="Q173:Q175"/>
    <mergeCell ref="E218:E219"/>
    <mergeCell ref="O179:O180"/>
    <mergeCell ref="O173:O175"/>
    <mergeCell ref="E174:E175"/>
    <mergeCell ref="D174:D175"/>
    <mergeCell ref="C16:C17"/>
    <mergeCell ref="F174:F175"/>
    <mergeCell ref="A221:A222"/>
    <mergeCell ref="O411:O412"/>
    <mergeCell ref="F350:F351"/>
    <mergeCell ref="O284:O285"/>
    <mergeCell ref="O340:O343"/>
    <mergeCell ref="O299:O315"/>
    <mergeCell ref="O385:O386"/>
    <mergeCell ref="D350:D351"/>
    <mergeCell ref="A373:A374"/>
    <mergeCell ref="O375:O381"/>
    <mergeCell ref="F323:F324"/>
    <mergeCell ref="B323:B324"/>
    <mergeCell ref="D323:D324"/>
    <mergeCell ref="B350:B351"/>
    <mergeCell ref="F375:F377"/>
    <mergeCell ref="B375:B377"/>
    <mergeCell ref="D375:D376"/>
    <mergeCell ref="E323:E324"/>
    <mergeCell ref="C350:C351"/>
    <mergeCell ref="B221:B222"/>
    <mergeCell ref="D221:D222"/>
    <mergeCell ref="A385:A386"/>
    <mergeCell ref="A218:A219"/>
    <mergeCell ref="C299:C300"/>
    <mergeCell ref="C323:C324"/>
    <mergeCell ref="C221:C222"/>
    <mergeCell ref="A375:A381"/>
    <mergeCell ref="A284:A285"/>
    <mergeCell ref="E221:E222"/>
    <mergeCell ref="A237:A238"/>
    <mergeCell ref="C218:C219"/>
    <mergeCell ref="D237:D238"/>
    <mergeCell ref="A252:A253"/>
    <mergeCell ref="A282:A283"/>
    <mergeCell ref="E237:E238"/>
    <mergeCell ref="C237:C238"/>
    <mergeCell ref="B218:B219"/>
    <mergeCell ref="B16:B17"/>
    <mergeCell ref="D5:E5"/>
    <mergeCell ref="D8:D9"/>
    <mergeCell ref="O218:O222"/>
    <mergeCell ref="G221:G222"/>
    <mergeCell ref="C61:C62"/>
    <mergeCell ref="F221:F222"/>
    <mergeCell ref="D16:D17"/>
    <mergeCell ref="E8:E9"/>
    <mergeCell ref="C8:C9"/>
    <mergeCell ref="B237:B238"/>
    <mergeCell ref="O236:O238"/>
    <mergeCell ref="P237:P238"/>
    <mergeCell ref="O232:O233"/>
    <mergeCell ref="B5:B6"/>
    <mergeCell ref="A1:P1"/>
    <mergeCell ref="A2:P2"/>
    <mergeCell ref="A3:P3"/>
    <mergeCell ref="F5:J5"/>
    <mergeCell ref="C5:C6"/>
    <mergeCell ref="B63:B64"/>
    <mergeCell ref="A16:A17"/>
    <mergeCell ref="O16:O17"/>
    <mergeCell ref="A4:P4"/>
    <mergeCell ref="L5:L6"/>
    <mergeCell ref="P61:P62"/>
    <mergeCell ref="P5:P6"/>
    <mergeCell ref="M5:M6"/>
    <mergeCell ref="K5:K6"/>
    <mergeCell ref="A5:A6"/>
    <mergeCell ref="O282:O283"/>
    <mergeCell ref="B8:B9"/>
    <mergeCell ref="N5:N6"/>
    <mergeCell ref="O5:O6"/>
    <mergeCell ref="O182:O183"/>
    <mergeCell ref="D61:D62"/>
    <mergeCell ref="M174:M175"/>
    <mergeCell ref="E16:E17"/>
    <mergeCell ref="E61:E62"/>
    <mergeCell ref="B61:B62"/>
    <mergeCell ref="O294:O295"/>
    <mergeCell ref="P271:P272"/>
    <mergeCell ref="O323:O326"/>
    <mergeCell ref="O292:O293"/>
    <mergeCell ref="P16:P17"/>
    <mergeCell ref="P294:P295"/>
    <mergeCell ref="O252:O253"/>
    <mergeCell ref="O287:O288"/>
    <mergeCell ref="P299:P300"/>
    <mergeCell ref="P218:P219"/>
    <mergeCell ref="O348:O349"/>
    <mergeCell ref="Q5:Q6"/>
    <mergeCell ref="F218:F219"/>
    <mergeCell ref="O8:O9"/>
    <mergeCell ref="O185:O186"/>
    <mergeCell ref="G218:G219"/>
    <mergeCell ref="F61:F62"/>
    <mergeCell ref="F237:F238"/>
    <mergeCell ref="O223:O224"/>
    <mergeCell ref="O345:O347"/>
    <mergeCell ref="C375:C377"/>
    <mergeCell ref="O362:O366"/>
    <mergeCell ref="E375:E376"/>
    <mergeCell ref="G174:G175"/>
    <mergeCell ref="O61:O62"/>
    <mergeCell ref="Q434:Q435"/>
    <mergeCell ref="P373:P374"/>
    <mergeCell ref="G323:G324"/>
    <mergeCell ref="P292:P293"/>
    <mergeCell ref="O350:O351"/>
    <mergeCell ref="A8:A9"/>
    <mergeCell ref="P174:P175"/>
    <mergeCell ref="C174:C175"/>
    <mergeCell ref="K174:K175"/>
    <mergeCell ref="L174:L175"/>
    <mergeCell ref="P375:P381"/>
    <mergeCell ref="P252:P253"/>
    <mergeCell ref="N174:N175"/>
    <mergeCell ref="C373:C374"/>
    <mergeCell ref="P8:P9"/>
    <mergeCell ref="A63:A64"/>
    <mergeCell ref="P63:P64"/>
    <mergeCell ref="O63:O64"/>
    <mergeCell ref="C63:C64"/>
    <mergeCell ref="O373:O374"/>
    <mergeCell ref="D218:D219"/>
    <mergeCell ref="P323:P324"/>
    <mergeCell ref="O334:O338"/>
    <mergeCell ref="O331:O333"/>
    <mergeCell ref="P350:P351"/>
  </mergeCells>
  <hyperlinks>
    <hyperlink ref="F452" r:id="rId1" display="https://adm.gov86.org/399/691/811/2887/3774/"/>
  </hyperlinks>
  <printOptions/>
  <pageMargins left="0.1968503937007874" right="0.1968503937007874" top="0.7480314960629921" bottom="0.3937007874015748" header="0" footer="0"/>
  <pageSetup horizontalDpi="600" verticalDpi="600" orientation="landscape" paperSize="9" scale="85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3:Q198"/>
  <sheetViews>
    <sheetView zoomScale="77" zoomScaleNormal="77" zoomScalePageLayoutView="0" workbookViewId="0" topLeftCell="A65">
      <selection activeCell="D10" sqref="D10"/>
    </sheetView>
  </sheetViews>
  <sheetFormatPr defaultColWidth="9.00390625" defaultRowHeight="12.75"/>
  <cols>
    <col min="1" max="1" width="7.125" style="0" customWidth="1"/>
    <col min="3" max="3" width="28.00390625" style="0" customWidth="1"/>
    <col min="4" max="4" width="14.00390625" style="0" customWidth="1"/>
    <col min="5" max="5" width="14.25390625" style="0" customWidth="1"/>
    <col min="6" max="6" width="33.125" style="0" customWidth="1"/>
    <col min="14" max="14" width="14.125" style="0" customWidth="1"/>
    <col min="15" max="15" width="24.875" style="0" customWidth="1"/>
    <col min="16" max="16" width="31.125" style="0" customWidth="1"/>
  </cols>
  <sheetData>
    <row r="3" spans="1:17" ht="14.25">
      <c r="A3" s="185" t="s">
        <v>0</v>
      </c>
      <c r="B3" s="228" t="s">
        <v>268</v>
      </c>
      <c r="C3" s="180" t="s">
        <v>130</v>
      </c>
      <c r="D3" s="237" t="s">
        <v>955</v>
      </c>
      <c r="E3" s="210"/>
      <c r="F3" s="190" t="s">
        <v>269</v>
      </c>
      <c r="G3" s="191"/>
      <c r="H3" s="192"/>
      <c r="I3" s="192"/>
      <c r="J3" s="193"/>
      <c r="K3" s="228" t="s">
        <v>1877</v>
      </c>
      <c r="L3" s="228" t="s">
        <v>1872</v>
      </c>
      <c r="M3" s="228" t="s">
        <v>1875</v>
      </c>
      <c r="N3" s="228" t="s">
        <v>1876</v>
      </c>
      <c r="O3" s="180" t="s">
        <v>1873</v>
      </c>
      <c r="P3" s="180" t="s">
        <v>1874</v>
      </c>
      <c r="Q3" s="219" t="s">
        <v>922</v>
      </c>
    </row>
    <row r="4" spans="1:17" ht="162" customHeight="1">
      <c r="A4" s="185"/>
      <c r="B4" s="235"/>
      <c r="C4" s="180"/>
      <c r="D4" s="102" t="s">
        <v>1118</v>
      </c>
      <c r="E4" s="107" t="s">
        <v>1119</v>
      </c>
      <c r="F4" s="5" t="s">
        <v>1869</v>
      </c>
      <c r="G4" s="17" t="s">
        <v>761</v>
      </c>
      <c r="H4" s="17" t="s">
        <v>1870</v>
      </c>
      <c r="I4" s="17" t="s">
        <v>131</v>
      </c>
      <c r="J4" s="17" t="s">
        <v>1871</v>
      </c>
      <c r="K4" s="236"/>
      <c r="L4" s="229"/>
      <c r="M4" s="229"/>
      <c r="N4" s="229"/>
      <c r="O4" s="194"/>
      <c r="P4" s="180"/>
      <c r="Q4" s="219"/>
    </row>
    <row r="5" spans="1:16" ht="77.25" customHeight="1">
      <c r="A5">
        <v>1</v>
      </c>
      <c r="B5" s="11">
        <v>154</v>
      </c>
      <c r="C5" s="151" t="s">
        <v>221</v>
      </c>
      <c r="D5" s="11" t="s">
        <v>1427</v>
      </c>
      <c r="E5" s="11" t="s">
        <v>1428</v>
      </c>
      <c r="F5" s="6" t="s">
        <v>238</v>
      </c>
      <c r="G5" s="3">
        <v>11.22</v>
      </c>
      <c r="H5" s="1">
        <v>5</v>
      </c>
      <c r="I5" s="11">
        <v>0.8</v>
      </c>
      <c r="J5" s="11">
        <f aca="true" t="shared" si="0" ref="J5:J22">H5*I5</f>
        <v>4</v>
      </c>
      <c r="K5" s="11"/>
      <c r="L5" s="11"/>
      <c r="M5" s="22"/>
      <c r="N5" s="11" t="s">
        <v>1878</v>
      </c>
      <c r="O5" s="28" t="s">
        <v>839</v>
      </c>
      <c r="P5" s="6" t="s">
        <v>224</v>
      </c>
    </row>
    <row r="6" spans="1:16" ht="78" customHeight="1">
      <c r="A6">
        <v>2</v>
      </c>
      <c r="B6" s="11">
        <v>155</v>
      </c>
      <c r="C6" s="151" t="s">
        <v>222</v>
      </c>
      <c r="D6" s="11" t="s">
        <v>1429</v>
      </c>
      <c r="E6" s="11" t="s">
        <v>1430</v>
      </c>
      <c r="F6" s="6" t="s">
        <v>238</v>
      </c>
      <c r="G6" s="3">
        <v>11.22</v>
      </c>
      <c r="H6" s="1">
        <v>5</v>
      </c>
      <c r="I6" s="11">
        <v>0.8</v>
      </c>
      <c r="J6" s="11">
        <f t="shared" si="0"/>
        <v>4</v>
      </c>
      <c r="K6" s="11"/>
      <c r="L6" s="11"/>
      <c r="M6" s="22"/>
      <c r="N6" s="11" t="s">
        <v>1878</v>
      </c>
      <c r="O6" s="28" t="s">
        <v>839</v>
      </c>
      <c r="P6" s="6" t="s">
        <v>225</v>
      </c>
    </row>
    <row r="7" spans="1:16" ht="108" customHeight="1">
      <c r="A7">
        <v>3</v>
      </c>
      <c r="B7" s="11">
        <v>156</v>
      </c>
      <c r="C7" s="151" t="s">
        <v>246</v>
      </c>
      <c r="D7" s="151" t="s">
        <v>1431</v>
      </c>
      <c r="E7" s="151" t="s">
        <v>1432</v>
      </c>
      <c r="F7" s="6" t="s">
        <v>238</v>
      </c>
      <c r="G7" s="3">
        <v>11.22</v>
      </c>
      <c r="H7" s="1">
        <v>2</v>
      </c>
      <c r="I7" s="11">
        <v>0.64</v>
      </c>
      <c r="J7" s="11">
        <f t="shared" si="0"/>
        <v>1.28</v>
      </c>
      <c r="K7" s="11"/>
      <c r="L7" s="11"/>
      <c r="M7" s="22"/>
      <c r="N7" s="11" t="s">
        <v>1878</v>
      </c>
      <c r="O7" s="28" t="s">
        <v>778</v>
      </c>
      <c r="P7" s="6" t="s">
        <v>280</v>
      </c>
    </row>
    <row r="8" spans="1:16" ht="93.75" customHeight="1">
      <c r="A8">
        <v>4</v>
      </c>
      <c r="B8" s="11">
        <v>157</v>
      </c>
      <c r="C8" s="11" t="s">
        <v>247</v>
      </c>
      <c r="D8" s="49" t="s">
        <v>1433</v>
      </c>
      <c r="E8" s="49" t="s">
        <v>1434</v>
      </c>
      <c r="F8" s="6" t="s">
        <v>238</v>
      </c>
      <c r="G8" s="3">
        <v>11.22</v>
      </c>
      <c r="H8" s="1">
        <v>3</v>
      </c>
      <c r="I8" s="11">
        <v>0.64</v>
      </c>
      <c r="J8" s="11">
        <f t="shared" si="0"/>
        <v>1.92</v>
      </c>
      <c r="K8" s="11"/>
      <c r="L8" s="11"/>
      <c r="M8" s="22"/>
      <c r="N8" s="11" t="s">
        <v>1878</v>
      </c>
      <c r="O8" s="124" t="s">
        <v>779</v>
      </c>
      <c r="P8" s="6" t="s">
        <v>706</v>
      </c>
    </row>
    <row r="9" spans="1:16" ht="95.25" customHeight="1">
      <c r="A9">
        <v>5</v>
      </c>
      <c r="B9" s="11">
        <v>158</v>
      </c>
      <c r="C9" s="151" t="s">
        <v>248</v>
      </c>
      <c r="D9" s="151" t="s">
        <v>1435</v>
      </c>
      <c r="E9" s="151" t="s">
        <v>1436</v>
      </c>
      <c r="F9" s="6" t="s">
        <v>238</v>
      </c>
      <c r="G9" s="3">
        <v>11.22</v>
      </c>
      <c r="H9" s="1">
        <v>3</v>
      </c>
      <c r="I9" s="11">
        <v>0.64</v>
      </c>
      <c r="J9" s="11">
        <f t="shared" si="0"/>
        <v>1.92</v>
      </c>
      <c r="K9" s="11"/>
      <c r="L9" s="11"/>
      <c r="M9" s="22"/>
      <c r="N9" s="11" t="s">
        <v>1878</v>
      </c>
      <c r="O9" s="28" t="s">
        <v>780</v>
      </c>
      <c r="P9" s="6" t="s">
        <v>278</v>
      </c>
    </row>
    <row r="10" spans="1:16" ht="93" customHeight="1">
      <c r="A10">
        <v>6</v>
      </c>
      <c r="B10" s="11">
        <v>159</v>
      </c>
      <c r="C10" s="151" t="s">
        <v>249</v>
      </c>
      <c r="D10" s="151" t="s">
        <v>1437</v>
      </c>
      <c r="E10" s="151" t="s">
        <v>1438</v>
      </c>
      <c r="F10" s="6" t="s">
        <v>250</v>
      </c>
      <c r="G10" s="6">
        <v>2.25</v>
      </c>
      <c r="H10" s="1">
        <v>1</v>
      </c>
      <c r="I10" s="11">
        <v>1.1</v>
      </c>
      <c r="J10" s="11">
        <f t="shared" si="0"/>
        <v>1.1</v>
      </c>
      <c r="K10" s="11"/>
      <c r="L10" s="11"/>
      <c r="M10" s="22"/>
      <c r="N10" s="11" t="s">
        <v>1878</v>
      </c>
      <c r="O10" s="28" t="s">
        <v>781</v>
      </c>
      <c r="P10" s="6" t="s">
        <v>279</v>
      </c>
    </row>
    <row r="11" spans="1:16" ht="69.75" customHeight="1">
      <c r="A11">
        <v>7</v>
      </c>
      <c r="B11" s="11">
        <v>160</v>
      </c>
      <c r="C11" s="151" t="s">
        <v>276</v>
      </c>
      <c r="D11" s="151" t="s">
        <v>1439</v>
      </c>
      <c r="E11" s="151" t="s">
        <v>1440</v>
      </c>
      <c r="F11" s="6" t="s">
        <v>705</v>
      </c>
      <c r="G11" s="6">
        <v>7.04</v>
      </c>
      <c r="H11" s="1">
        <v>3</v>
      </c>
      <c r="I11" s="11">
        <v>1.1</v>
      </c>
      <c r="J11" s="11">
        <f t="shared" si="0"/>
        <v>3.3000000000000003</v>
      </c>
      <c r="K11" s="11"/>
      <c r="L11" s="11"/>
      <c r="M11" s="22"/>
      <c r="N11" s="11" t="s">
        <v>1878</v>
      </c>
      <c r="O11" s="197" t="s">
        <v>782</v>
      </c>
      <c r="P11" s="6" t="s">
        <v>254</v>
      </c>
    </row>
    <row r="12" spans="1:16" ht="15">
      <c r="A12">
        <v>8</v>
      </c>
      <c r="B12" s="11">
        <v>161</v>
      </c>
      <c r="C12" s="203" t="s">
        <v>2015</v>
      </c>
      <c r="D12" s="203" t="s">
        <v>1441</v>
      </c>
      <c r="E12" s="203" t="s">
        <v>1442</v>
      </c>
      <c r="F12" s="197" t="s">
        <v>251</v>
      </c>
      <c r="G12" s="197">
        <v>11.22</v>
      </c>
      <c r="H12" s="1">
        <v>1</v>
      </c>
      <c r="I12" s="11">
        <v>0.64</v>
      </c>
      <c r="J12" s="11">
        <f t="shared" si="0"/>
        <v>0.64</v>
      </c>
      <c r="K12" s="195"/>
      <c r="L12" s="195"/>
      <c r="M12" s="195"/>
      <c r="N12" s="195" t="s">
        <v>1878</v>
      </c>
      <c r="O12" s="251"/>
      <c r="P12" s="197" t="s">
        <v>255</v>
      </c>
    </row>
    <row r="13" spans="2:16" ht="15">
      <c r="B13" s="11"/>
      <c r="C13" s="187"/>
      <c r="D13" s="187"/>
      <c r="E13" s="187"/>
      <c r="F13" s="187"/>
      <c r="G13" s="187"/>
      <c r="H13" s="1">
        <v>2</v>
      </c>
      <c r="I13" s="11">
        <v>1.1</v>
      </c>
      <c r="J13" s="11">
        <f t="shared" si="0"/>
        <v>2.2</v>
      </c>
      <c r="K13" s="196"/>
      <c r="L13" s="196"/>
      <c r="M13" s="196"/>
      <c r="N13" s="196"/>
      <c r="O13" s="187"/>
      <c r="P13" s="187"/>
    </row>
    <row r="14" spans="1:16" ht="116.25" customHeight="1">
      <c r="A14">
        <v>9</v>
      </c>
      <c r="B14" s="11">
        <v>162</v>
      </c>
      <c r="C14" s="6" t="s">
        <v>277</v>
      </c>
      <c r="D14" s="6" t="s">
        <v>1443</v>
      </c>
      <c r="E14" s="6" t="s">
        <v>1444</v>
      </c>
      <c r="F14" s="6" t="s">
        <v>252</v>
      </c>
      <c r="G14" s="68">
        <v>8.1</v>
      </c>
      <c r="H14" s="11">
        <v>3</v>
      </c>
      <c r="I14" s="11">
        <v>0.64</v>
      </c>
      <c r="J14" s="11">
        <f t="shared" si="0"/>
        <v>1.92</v>
      </c>
      <c r="K14" s="11"/>
      <c r="L14" s="11"/>
      <c r="M14" s="22"/>
      <c r="N14" s="11" t="s">
        <v>1878</v>
      </c>
      <c r="O14" s="28" t="s">
        <v>783</v>
      </c>
      <c r="P14" s="6" t="s">
        <v>253</v>
      </c>
    </row>
    <row r="15" spans="1:16" ht="74.25" customHeight="1">
      <c r="A15">
        <v>10</v>
      </c>
      <c r="B15" s="1">
        <v>163</v>
      </c>
      <c r="C15" s="3" t="s">
        <v>273</v>
      </c>
      <c r="D15" s="3" t="s">
        <v>1963</v>
      </c>
      <c r="E15" s="3" t="s">
        <v>1962</v>
      </c>
      <c r="F15" s="3" t="s">
        <v>260</v>
      </c>
      <c r="G15" s="61">
        <v>3.6</v>
      </c>
      <c r="H15" s="1">
        <v>2</v>
      </c>
      <c r="I15" s="1">
        <v>0.64</v>
      </c>
      <c r="J15" s="1">
        <f t="shared" si="0"/>
        <v>1.28</v>
      </c>
      <c r="K15" s="1"/>
      <c r="L15" s="1"/>
      <c r="M15" s="38"/>
      <c r="N15" s="1" t="s">
        <v>1878</v>
      </c>
      <c r="O15" s="36" t="s">
        <v>784</v>
      </c>
      <c r="P15" s="3" t="s">
        <v>256</v>
      </c>
    </row>
    <row r="16" spans="1:16" ht="81" customHeight="1">
      <c r="A16">
        <v>11</v>
      </c>
      <c r="B16" s="11">
        <v>164</v>
      </c>
      <c r="C16" s="6" t="s">
        <v>281</v>
      </c>
      <c r="D16" s="6" t="s">
        <v>1445</v>
      </c>
      <c r="E16" s="6" t="s">
        <v>1446</v>
      </c>
      <c r="F16" s="6" t="s">
        <v>261</v>
      </c>
      <c r="G16" s="68">
        <v>3.6</v>
      </c>
      <c r="H16" s="11">
        <v>1</v>
      </c>
      <c r="I16" s="11">
        <v>0.7</v>
      </c>
      <c r="J16" s="11">
        <f t="shared" si="0"/>
        <v>0.7</v>
      </c>
      <c r="K16" s="11"/>
      <c r="L16" s="11"/>
      <c r="M16" s="22"/>
      <c r="N16" s="11" t="s">
        <v>1878</v>
      </c>
      <c r="O16" s="28" t="s">
        <v>785</v>
      </c>
      <c r="P16" s="6" t="s">
        <v>283</v>
      </c>
    </row>
    <row r="17" spans="1:16" ht="69.75" customHeight="1">
      <c r="A17">
        <v>12</v>
      </c>
      <c r="B17" s="11">
        <v>165</v>
      </c>
      <c r="C17" s="6" t="s">
        <v>257</v>
      </c>
      <c r="D17" s="6" t="s">
        <v>1447</v>
      </c>
      <c r="E17" s="6" t="s">
        <v>1448</v>
      </c>
      <c r="F17" s="6" t="s">
        <v>258</v>
      </c>
      <c r="G17" s="68">
        <v>5.4</v>
      </c>
      <c r="H17" s="11">
        <v>2</v>
      </c>
      <c r="I17" s="11">
        <v>0.64</v>
      </c>
      <c r="J17" s="11">
        <f t="shared" si="0"/>
        <v>1.28</v>
      </c>
      <c r="K17" s="11"/>
      <c r="L17" s="11"/>
      <c r="M17" s="22"/>
      <c r="N17" s="11" t="s">
        <v>1878</v>
      </c>
      <c r="O17" s="217" t="s">
        <v>786</v>
      </c>
      <c r="P17" s="6" t="s">
        <v>284</v>
      </c>
    </row>
    <row r="18" spans="1:16" ht="73.5" customHeight="1">
      <c r="A18">
        <v>13</v>
      </c>
      <c r="B18" s="11">
        <v>166</v>
      </c>
      <c r="C18" s="6" t="s">
        <v>285</v>
      </c>
      <c r="D18" s="6" t="s">
        <v>1449</v>
      </c>
      <c r="E18" s="6" t="s">
        <v>1450</v>
      </c>
      <c r="F18" s="6" t="s">
        <v>259</v>
      </c>
      <c r="G18" s="6">
        <v>2.63</v>
      </c>
      <c r="H18" s="11">
        <v>1</v>
      </c>
      <c r="I18" s="11">
        <v>0.64</v>
      </c>
      <c r="J18" s="11">
        <f t="shared" si="0"/>
        <v>0.64</v>
      </c>
      <c r="K18" s="11"/>
      <c r="L18" s="11"/>
      <c r="M18" s="22"/>
      <c r="N18" s="11" t="s">
        <v>1878</v>
      </c>
      <c r="O18" s="209"/>
      <c r="P18" s="6" t="s">
        <v>286</v>
      </c>
    </row>
    <row r="19" spans="1:16" ht="67.5" customHeight="1">
      <c r="A19">
        <v>14</v>
      </c>
      <c r="B19" s="11">
        <v>167</v>
      </c>
      <c r="C19" s="6" t="s">
        <v>275</v>
      </c>
      <c r="D19" s="6" t="s">
        <v>1451</v>
      </c>
      <c r="E19" s="6" t="s">
        <v>1452</v>
      </c>
      <c r="F19" s="6" t="s">
        <v>262</v>
      </c>
      <c r="G19" s="6">
        <v>11.22</v>
      </c>
      <c r="H19" s="11">
        <v>2</v>
      </c>
      <c r="I19" s="11">
        <v>0.75</v>
      </c>
      <c r="J19" s="11">
        <f t="shared" si="0"/>
        <v>1.5</v>
      </c>
      <c r="K19" s="11"/>
      <c r="L19" s="11"/>
      <c r="M19" s="22"/>
      <c r="N19" s="11" t="s">
        <v>1878</v>
      </c>
      <c r="O19" s="28" t="s">
        <v>787</v>
      </c>
      <c r="P19" s="6" t="s">
        <v>287</v>
      </c>
    </row>
    <row r="20" spans="1:16" ht="60.75" customHeight="1">
      <c r="A20">
        <v>15</v>
      </c>
      <c r="B20" s="11">
        <v>168</v>
      </c>
      <c r="C20" s="6" t="s">
        <v>288</v>
      </c>
      <c r="D20" s="6" t="s">
        <v>1453</v>
      </c>
      <c r="E20" s="6" t="s">
        <v>1454</v>
      </c>
      <c r="F20" s="6" t="s">
        <v>289</v>
      </c>
      <c r="G20" s="6">
        <v>4.5</v>
      </c>
      <c r="H20" s="11">
        <v>1</v>
      </c>
      <c r="I20" s="11">
        <v>1.1</v>
      </c>
      <c r="J20" s="11">
        <f t="shared" si="0"/>
        <v>1.1</v>
      </c>
      <c r="K20" s="13"/>
      <c r="L20" s="13"/>
      <c r="M20" s="23"/>
      <c r="N20" s="11" t="s">
        <v>1878</v>
      </c>
      <c r="O20" s="213" t="s">
        <v>788</v>
      </c>
      <c r="P20" s="6" t="s">
        <v>317</v>
      </c>
    </row>
    <row r="21" spans="1:16" ht="53.25" customHeight="1">
      <c r="A21">
        <v>16</v>
      </c>
      <c r="B21" s="11">
        <v>169</v>
      </c>
      <c r="C21" s="6" t="s">
        <v>290</v>
      </c>
      <c r="D21" s="6" t="s">
        <v>1455</v>
      </c>
      <c r="E21" s="6" t="s">
        <v>1456</v>
      </c>
      <c r="F21" s="6" t="s">
        <v>291</v>
      </c>
      <c r="G21" s="20">
        <v>11.22</v>
      </c>
      <c r="H21" s="11">
        <v>1</v>
      </c>
      <c r="I21" s="11">
        <v>0.75</v>
      </c>
      <c r="J21" s="11">
        <f t="shared" si="0"/>
        <v>0.75</v>
      </c>
      <c r="K21" s="24"/>
      <c r="L21" s="24"/>
      <c r="M21" s="47"/>
      <c r="N21" s="11" t="s">
        <v>1878</v>
      </c>
      <c r="O21" s="223"/>
      <c r="P21" s="6" t="s">
        <v>292</v>
      </c>
    </row>
    <row r="22" spans="1:16" ht="111.75" customHeight="1">
      <c r="A22">
        <v>17</v>
      </c>
      <c r="B22" s="13">
        <v>170</v>
      </c>
      <c r="C22" s="20" t="s">
        <v>293</v>
      </c>
      <c r="D22" s="6" t="s">
        <v>1457</v>
      </c>
      <c r="E22" s="6" t="s">
        <v>1458</v>
      </c>
      <c r="F22" s="20" t="s">
        <v>294</v>
      </c>
      <c r="G22" s="6">
        <v>11.22</v>
      </c>
      <c r="H22" s="13">
        <v>3</v>
      </c>
      <c r="I22" s="13">
        <v>0.64</v>
      </c>
      <c r="J22" s="13">
        <f t="shared" si="0"/>
        <v>1.92</v>
      </c>
      <c r="K22" s="13"/>
      <c r="L22" s="13"/>
      <c r="M22" s="23"/>
      <c r="N22" s="11" t="s">
        <v>1878</v>
      </c>
      <c r="O22" s="123" t="s">
        <v>789</v>
      </c>
      <c r="P22" s="20" t="s">
        <v>295</v>
      </c>
    </row>
    <row r="23" spans="1:16" ht="61.5" customHeight="1">
      <c r="A23">
        <v>18</v>
      </c>
      <c r="B23" s="6">
        <v>171</v>
      </c>
      <c r="C23" s="6" t="s">
        <v>326</v>
      </c>
      <c r="D23" s="11" t="s">
        <v>1459</v>
      </c>
      <c r="E23" s="11" t="s">
        <v>1460</v>
      </c>
      <c r="F23" s="6" t="s">
        <v>325</v>
      </c>
      <c r="G23" s="20">
        <v>11.22</v>
      </c>
      <c r="H23" s="11">
        <v>4</v>
      </c>
      <c r="I23" s="11">
        <v>0.75</v>
      </c>
      <c r="J23" s="6">
        <v>3</v>
      </c>
      <c r="K23" s="20"/>
      <c r="L23" s="20"/>
      <c r="M23" s="54"/>
      <c r="N23" s="11" t="s">
        <v>1878</v>
      </c>
      <c r="O23" s="213" t="s">
        <v>790</v>
      </c>
      <c r="P23" s="150" t="s">
        <v>327</v>
      </c>
    </row>
    <row r="24" spans="1:16" ht="49.5" customHeight="1">
      <c r="A24">
        <v>19</v>
      </c>
      <c r="B24" s="6">
        <v>172</v>
      </c>
      <c r="C24" s="6" t="s">
        <v>296</v>
      </c>
      <c r="D24" s="11" t="s">
        <v>1461</v>
      </c>
      <c r="E24" s="11" t="s">
        <v>1462</v>
      </c>
      <c r="F24" s="6" t="s">
        <v>328</v>
      </c>
      <c r="G24" s="6"/>
      <c r="H24" s="11">
        <v>2</v>
      </c>
      <c r="I24" s="11">
        <v>0.75</v>
      </c>
      <c r="J24" s="6">
        <v>1.5</v>
      </c>
      <c r="K24" s="21"/>
      <c r="L24" s="21"/>
      <c r="M24" s="120"/>
      <c r="N24" s="11" t="s">
        <v>1878</v>
      </c>
      <c r="O24" s="214"/>
      <c r="P24" s="150" t="s">
        <v>297</v>
      </c>
    </row>
    <row r="25" spans="1:16" ht="87.75" customHeight="1">
      <c r="A25">
        <v>20</v>
      </c>
      <c r="B25" s="24">
        <v>173</v>
      </c>
      <c r="C25" s="21" t="s">
        <v>298</v>
      </c>
      <c r="D25" s="6" t="s">
        <v>1463</v>
      </c>
      <c r="E25" s="6" t="s">
        <v>1464</v>
      </c>
      <c r="F25" s="6" t="s">
        <v>390</v>
      </c>
      <c r="G25" s="69">
        <v>43721</v>
      </c>
      <c r="H25" s="11">
        <v>2</v>
      </c>
      <c r="I25" s="11">
        <v>0.7</v>
      </c>
      <c r="J25" s="11">
        <f aca="true" t="shared" si="1" ref="J25:J51">H25*I25</f>
        <v>1.4</v>
      </c>
      <c r="K25" s="11"/>
      <c r="L25" s="11"/>
      <c r="M25" s="22"/>
      <c r="N25" s="11" t="s">
        <v>1878</v>
      </c>
      <c r="O25" s="28" t="s">
        <v>791</v>
      </c>
      <c r="P25" s="21" t="s">
        <v>299</v>
      </c>
    </row>
    <row r="26" spans="1:16" ht="35.25" customHeight="1">
      <c r="A26">
        <v>21</v>
      </c>
      <c r="B26" s="195">
        <v>204</v>
      </c>
      <c r="C26" s="199" t="s">
        <v>375</v>
      </c>
      <c r="D26" s="197" t="s">
        <v>1517</v>
      </c>
      <c r="E26" s="197" t="s">
        <v>1518</v>
      </c>
      <c r="F26" s="199" t="s">
        <v>374</v>
      </c>
      <c r="G26" s="197">
        <v>11.22</v>
      </c>
      <c r="H26" s="11">
        <v>1</v>
      </c>
      <c r="I26" s="11">
        <v>1.1</v>
      </c>
      <c r="J26" s="11">
        <f t="shared" si="1"/>
        <v>1.1</v>
      </c>
      <c r="K26" s="11"/>
      <c r="L26" s="11"/>
      <c r="M26" s="22"/>
      <c r="N26" s="11" t="s">
        <v>1878</v>
      </c>
      <c r="O26" s="217" t="s">
        <v>703</v>
      </c>
      <c r="P26" s="199" t="s">
        <v>624</v>
      </c>
    </row>
    <row r="27" spans="1:16" ht="54.75" customHeight="1">
      <c r="A27">
        <v>22</v>
      </c>
      <c r="B27" s="196"/>
      <c r="C27" s="240"/>
      <c r="D27" s="196"/>
      <c r="E27" s="196"/>
      <c r="F27" s="179"/>
      <c r="G27" s="221"/>
      <c r="H27" s="11">
        <v>3</v>
      </c>
      <c r="I27" s="11">
        <v>0.64</v>
      </c>
      <c r="J27" s="11">
        <f t="shared" si="1"/>
        <v>1.92</v>
      </c>
      <c r="K27" s="11"/>
      <c r="L27" s="11"/>
      <c r="M27" s="22"/>
      <c r="N27" s="11" t="s">
        <v>1878</v>
      </c>
      <c r="O27" s="193"/>
      <c r="P27" s="205"/>
    </row>
    <row r="28" spans="1:16" ht="55.5" customHeight="1">
      <c r="A28">
        <v>23</v>
      </c>
      <c r="B28" s="11">
        <v>205</v>
      </c>
      <c r="C28" s="6" t="s">
        <v>376</v>
      </c>
      <c r="D28" s="6" t="s">
        <v>1519</v>
      </c>
      <c r="E28" s="6" t="s">
        <v>1520</v>
      </c>
      <c r="F28" s="6" t="s">
        <v>374</v>
      </c>
      <c r="G28" s="6">
        <v>11.22</v>
      </c>
      <c r="H28" s="11">
        <v>1</v>
      </c>
      <c r="I28" s="11">
        <v>0.75</v>
      </c>
      <c r="J28" s="11">
        <f t="shared" si="1"/>
        <v>0.75</v>
      </c>
      <c r="K28" s="11"/>
      <c r="L28" s="11"/>
      <c r="M28" s="22"/>
      <c r="N28" s="11" t="s">
        <v>1878</v>
      </c>
      <c r="O28" s="193"/>
      <c r="P28" s="6" t="s">
        <v>625</v>
      </c>
    </row>
    <row r="29" spans="1:16" ht="15">
      <c r="A29">
        <v>24</v>
      </c>
      <c r="B29" s="195">
        <v>206</v>
      </c>
      <c r="C29" s="199" t="s">
        <v>377</v>
      </c>
      <c r="D29" s="197" t="s">
        <v>1521</v>
      </c>
      <c r="E29" s="197" t="s">
        <v>1522</v>
      </c>
      <c r="F29" s="199" t="s">
        <v>374</v>
      </c>
      <c r="G29" s="197">
        <v>11.22</v>
      </c>
      <c r="H29" s="11">
        <v>1</v>
      </c>
      <c r="I29" s="11">
        <v>1.1</v>
      </c>
      <c r="J29" s="11">
        <f t="shared" si="1"/>
        <v>1.1</v>
      </c>
      <c r="K29" s="11"/>
      <c r="L29" s="11"/>
      <c r="M29" s="22"/>
      <c r="N29" s="11" t="s">
        <v>1878</v>
      </c>
      <c r="O29" s="193"/>
      <c r="P29" s="199" t="s">
        <v>623</v>
      </c>
    </row>
    <row r="30" spans="2:16" ht="15">
      <c r="B30" s="196"/>
      <c r="C30" s="240"/>
      <c r="D30" s="196"/>
      <c r="E30" s="196"/>
      <c r="F30" s="179"/>
      <c r="G30" s="221"/>
      <c r="H30" s="11">
        <v>2</v>
      </c>
      <c r="I30" s="11">
        <v>0.64</v>
      </c>
      <c r="J30" s="11">
        <f t="shared" si="1"/>
        <v>1.28</v>
      </c>
      <c r="K30" s="11"/>
      <c r="L30" s="11"/>
      <c r="M30" s="22"/>
      <c r="N30" s="11" t="s">
        <v>1878</v>
      </c>
      <c r="O30" s="193"/>
      <c r="P30" s="205"/>
    </row>
    <row r="31" spans="1:16" ht="63" customHeight="1">
      <c r="A31">
        <v>25</v>
      </c>
      <c r="B31" s="11">
        <v>207</v>
      </c>
      <c r="C31" s="6" t="s">
        <v>378</v>
      </c>
      <c r="D31" s="11" t="s">
        <v>1523</v>
      </c>
      <c r="E31" s="11" t="s">
        <v>1524</v>
      </c>
      <c r="F31" s="6" t="s">
        <v>444</v>
      </c>
      <c r="G31" s="6">
        <v>7.15</v>
      </c>
      <c r="H31" s="11">
        <v>3</v>
      </c>
      <c r="I31" s="11">
        <v>1.1</v>
      </c>
      <c r="J31" s="11">
        <f t="shared" si="1"/>
        <v>3.3000000000000003</v>
      </c>
      <c r="K31" s="11"/>
      <c r="L31" s="11"/>
      <c r="M31" s="22"/>
      <c r="N31" s="11" t="s">
        <v>1878</v>
      </c>
      <c r="O31" s="217" t="s">
        <v>701</v>
      </c>
      <c r="P31" s="6" t="s">
        <v>380</v>
      </c>
    </row>
    <row r="32" spans="1:16" ht="60">
      <c r="A32">
        <v>26</v>
      </c>
      <c r="B32" s="11">
        <v>208</v>
      </c>
      <c r="C32" s="6" t="s">
        <v>379</v>
      </c>
      <c r="D32" s="11" t="s">
        <v>1525</v>
      </c>
      <c r="E32" s="11" t="s">
        <v>1526</v>
      </c>
      <c r="F32" s="6" t="s">
        <v>445</v>
      </c>
      <c r="G32" s="68">
        <v>8</v>
      </c>
      <c r="H32" s="11">
        <v>1</v>
      </c>
      <c r="I32" s="11">
        <v>1.1</v>
      </c>
      <c r="J32" s="11">
        <f t="shared" si="1"/>
        <v>1.1</v>
      </c>
      <c r="K32" s="11"/>
      <c r="L32" s="11"/>
      <c r="M32" s="22"/>
      <c r="N32" s="11" t="s">
        <v>1878</v>
      </c>
      <c r="O32" s="222"/>
      <c r="P32" s="6" t="s">
        <v>381</v>
      </c>
    </row>
    <row r="33" spans="1:16" ht="150">
      <c r="A33">
        <v>27</v>
      </c>
      <c r="B33" s="11">
        <v>209</v>
      </c>
      <c r="C33" s="6" t="s">
        <v>382</v>
      </c>
      <c r="D33" s="11" t="s">
        <v>1527</v>
      </c>
      <c r="E33" s="11" t="s">
        <v>1528</v>
      </c>
      <c r="F33" s="6" t="s">
        <v>439</v>
      </c>
      <c r="G33" s="68">
        <v>2</v>
      </c>
      <c r="H33" s="11">
        <v>1</v>
      </c>
      <c r="I33" s="11">
        <v>1.1</v>
      </c>
      <c r="J33" s="11">
        <f t="shared" si="1"/>
        <v>1.1</v>
      </c>
      <c r="K33" s="11"/>
      <c r="L33" s="11"/>
      <c r="M33" s="22"/>
      <c r="N33" s="11" t="s">
        <v>1878</v>
      </c>
      <c r="O33" s="28" t="s">
        <v>793</v>
      </c>
      <c r="P33" s="6" t="s">
        <v>383</v>
      </c>
    </row>
    <row r="34" spans="1:16" ht="165.75" customHeight="1">
      <c r="A34">
        <v>28</v>
      </c>
      <c r="B34" s="11">
        <v>211</v>
      </c>
      <c r="C34" s="6" t="s">
        <v>400</v>
      </c>
      <c r="D34" s="6" t="s">
        <v>1531</v>
      </c>
      <c r="E34" s="6" t="s">
        <v>1532</v>
      </c>
      <c r="F34" s="6" t="s">
        <v>386</v>
      </c>
      <c r="G34" s="6"/>
      <c r="H34" s="11">
        <v>1</v>
      </c>
      <c r="I34" s="11">
        <v>0.36</v>
      </c>
      <c r="J34" s="11">
        <f t="shared" si="1"/>
        <v>0.36</v>
      </c>
      <c r="K34" s="11"/>
      <c r="L34" s="11"/>
      <c r="M34" s="22"/>
      <c r="N34" s="11" t="s">
        <v>1878</v>
      </c>
      <c r="O34" s="28" t="s">
        <v>794</v>
      </c>
      <c r="P34" s="6" t="s">
        <v>401</v>
      </c>
    </row>
    <row r="35" spans="1:16" ht="129" customHeight="1">
      <c r="A35">
        <v>29</v>
      </c>
      <c r="B35" s="1">
        <v>212</v>
      </c>
      <c r="C35" s="1" t="s">
        <v>387</v>
      </c>
      <c r="D35" s="1" t="s">
        <v>1533</v>
      </c>
      <c r="E35" s="1" t="s">
        <v>1534</v>
      </c>
      <c r="F35" s="3" t="s">
        <v>388</v>
      </c>
      <c r="G35" s="61">
        <v>1</v>
      </c>
      <c r="H35" s="1">
        <v>1</v>
      </c>
      <c r="I35" s="1">
        <v>1.1</v>
      </c>
      <c r="J35" s="1">
        <f t="shared" si="1"/>
        <v>1.1</v>
      </c>
      <c r="K35" s="1"/>
      <c r="L35" s="1"/>
      <c r="M35" s="38"/>
      <c r="N35" s="11" t="s">
        <v>1878</v>
      </c>
      <c r="O35" s="36" t="s">
        <v>914</v>
      </c>
      <c r="P35" s="3" t="s">
        <v>389</v>
      </c>
    </row>
    <row r="36" spans="1:16" ht="135">
      <c r="A36">
        <v>30</v>
      </c>
      <c r="B36" s="11">
        <v>214</v>
      </c>
      <c r="C36" s="6" t="s">
        <v>394</v>
      </c>
      <c r="D36" s="6" t="s">
        <v>1537</v>
      </c>
      <c r="E36" s="6" t="s">
        <v>1538</v>
      </c>
      <c r="F36" s="6" t="s">
        <v>395</v>
      </c>
      <c r="G36" s="6">
        <v>5.61</v>
      </c>
      <c r="H36" s="6">
        <v>2</v>
      </c>
      <c r="I36" s="6">
        <v>1.1</v>
      </c>
      <c r="J36" s="6">
        <f t="shared" si="1"/>
        <v>2.2</v>
      </c>
      <c r="K36" s="6"/>
      <c r="L36" s="6"/>
      <c r="M36" s="27"/>
      <c r="N36" s="11" t="s">
        <v>1878</v>
      </c>
      <c r="O36" s="28" t="s">
        <v>795</v>
      </c>
      <c r="P36" s="6" t="s">
        <v>398</v>
      </c>
    </row>
    <row r="37" spans="1:16" ht="113.25" customHeight="1">
      <c r="A37">
        <v>31</v>
      </c>
      <c r="B37" s="11">
        <v>215</v>
      </c>
      <c r="C37" s="6" t="s">
        <v>396</v>
      </c>
      <c r="D37" s="6" t="s">
        <v>1539</v>
      </c>
      <c r="E37" s="6" t="s">
        <v>1540</v>
      </c>
      <c r="F37" s="6" t="s">
        <v>397</v>
      </c>
      <c r="G37" s="6">
        <v>5.61</v>
      </c>
      <c r="H37" s="6">
        <v>2</v>
      </c>
      <c r="I37" s="6">
        <v>1.1</v>
      </c>
      <c r="J37" s="6">
        <f t="shared" si="1"/>
        <v>2.2</v>
      </c>
      <c r="K37" s="6"/>
      <c r="L37" s="6"/>
      <c r="M37" s="27"/>
      <c r="N37" s="11" t="s">
        <v>1878</v>
      </c>
      <c r="O37" s="28" t="s">
        <v>796</v>
      </c>
      <c r="P37" s="6" t="s">
        <v>399</v>
      </c>
    </row>
    <row r="38" spans="1:16" ht="60" customHeight="1">
      <c r="A38">
        <v>32</v>
      </c>
      <c r="B38" s="11">
        <v>216</v>
      </c>
      <c r="C38" s="6" t="s">
        <v>403</v>
      </c>
      <c r="D38" s="6" t="s">
        <v>1541</v>
      </c>
      <c r="E38" s="6" t="s">
        <v>1542</v>
      </c>
      <c r="F38" s="6" t="s">
        <v>404</v>
      </c>
      <c r="G38" s="6"/>
      <c r="H38" s="6">
        <v>2</v>
      </c>
      <c r="I38" s="6">
        <v>0.64</v>
      </c>
      <c r="J38" s="6">
        <f t="shared" si="1"/>
        <v>1.28</v>
      </c>
      <c r="K38" s="6"/>
      <c r="L38" s="6"/>
      <c r="M38" s="27"/>
      <c r="N38" s="11" t="s">
        <v>1878</v>
      </c>
      <c r="O38" s="217" t="s">
        <v>704</v>
      </c>
      <c r="P38" s="6" t="s">
        <v>405</v>
      </c>
    </row>
    <row r="39" spans="1:16" ht="74.25" customHeight="1">
      <c r="A39">
        <v>33</v>
      </c>
      <c r="B39" s="11">
        <v>217</v>
      </c>
      <c r="C39" s="11" t="s">
        <v>406</v>
      </c>
      <c r="D39" s="51" t="s">
        <v>1543</v>
      </c>
      <c r="E39" s="51" t="s">
        <v>1544</v>
      </c>
      <c r="F39" s="6" t="s">
        <v>386</v>
      </c>
      <c r="G39" s="6"/>
      <c r="H39" s="6">
        <v>1</v>
      </c>
      <c r="I39" s="6">
        <v>0.36</v>
      </c>
      <c r="J39" s="6">
        <f t="shared" si="1"/>
        <v>0.36</v>
      </c>
      <c r="K39" s="6"/>
      <c r="L39" s="6"/>
      <c r="M39" s="27"/>
      <c r="N39" s="11" t="s">
        <v>1878</v>
      </c>
      <c r="O39" s="234"/>
      <c r="P39" s="6" t="s">
        <v>407</v>
      </c>
    </row>
    <row r="40" spans="1:16" ht="116.25" customHeight="1">
      <c r="A40">
        <v>34</v>
      </c>
      <c r="B40" s="11">
        <v>218</v>
      </c>
      <c r="C40" s="6" t="s">
        <v>425</v>
      </c>
      <c r="D40" s="6" t="s">
        <v>1545</v>
      </c>
      <c r="E40" s="6" t="s">
        <v>1546</v>
      </c>
      <c r="F40" s="6" t="s">
        <v>424</v>
      </c>
      <c r="G40" s="6">
        <v>11.22</v>
      </c>
      <c r="H40" s="6">
        <v>3</v>
      </c>
      <c r="I40" s="6">
        <v>1.1</v>
      </c>
      <c r="J40" s="6">
        <f t="shared" si="1"/>
        <v>3.3000000000000003</v>
      </c>
      <c r="K40" s="6"/>
      <c r="L40" s="6"/>
      <c r="M40" s="27"/>
      <c r="N40" s="11" t="s">
        <v>1878</v>
      </c>
      <c r="O40" s="28" t="s">
        <v>797</v>
      </c>
      <c r="P40" s="6" t="s">
        <v>426</v>
      </c>
    </row>
    <row r="41" spans="1:16" ht="155.25" customHeight="1">
      <c r="A41">
        <v>35</v>
      </c>
      <c r="B41" s="11">
        <v>219</v>
      </c>
      <c r="C41" s="6" t="s">
        <v>568</v>
      </c>
      <c r="D41" s="51" t="s">
        <v>1547</v>
      </c>
      <c r="E41" s="51" t="s">
        <v>1548</v>
      </c>
      <c r="F41" s="6" t="s">
        <v>395</v>
      </c>
      <c r="G41" s="6">
        <v>5.61</v>
      </c>
      <c r="H41" s="6">
        <v>3</v>
      </c>
      <c r="I41" s="6">
        <v>0.75</v>
      </c>
      <c r="J41" s="6">
        <f t="shared" si="1"/>
        <v>2.25</v>
      </c>
      <c r="K41" s="6"/>
      <c r="L41" s="6"/>
      <c r="M41" s="27"/>
      <c r="N41" s="11" t="s">
        <v>1878</v>
      </c>
      <c r="O41" s="28" t="s">
        <v>798</v>
      </c>
      <c r="P41" s="6" t="s">
        <v>569</v>
      </c>
    </row>
    <row r="42" spans="1:16" ht="55.5" customHeight="1">
      <c r="A42">
        <v>36</v>
      </c>
      <c r="B42" s="1">
        <v>220</v>
      </c>
      <c r="C42" s="3" t="s">
        <v>435</v>
      </c>
      <c r="D42" s="6" t="s">
        <v>1549</v>
      </c>
      <c r="E42" s="6" t="s">
        <v>1550</v>
      </c>
      <c r="F42" s="3" t="s">
        <v>523</v>
      </c>
      <c r="G42" s="3">
        <v>7.92</v>
      </c>
      <c r="H42" s="3">
        <v>2</v>
      </c>
      <c r="I42" s="3">
        <v>1.1</v>
      </c>
      <c r="J42" s="3">
        <f t="shared" si="1"/>
        <v>2.2</v>
      </c>
      <c r="K42" s="34"/>
      <c r="L42" s="34"/>
      <c r="M42" s="116"/>
      <c r="N42" s="11" t="s">
        <v>1878</v>
      </c>
      <c r="O42" s="230" t="s">
        <v>702</v>
      </c>
      <c r="P42" s="3" t="s">
        <v>436</v>
      </c>
    </row>
    <row r="43" spans="1:16" ht="15">
      <c r="A43">
        <v>37</v>
      </c>
      <c r="B43" s="201">
        <v>221</v>
      </c>
      <c r="C43" s="198" t="s">
        <v>437</v>
      </c>
      <c r="D43" s="241" t="s">
        <v>1551</v>
      </c>
      <c r="E43" s="241" t="s">
        <v>1552</v>
      </c>
      <c r="F43" s="198" t="s">
        <v>524</v>
      </c>
      <c r="G43" s="198">
        <v>11.22</v>
      </c>
      <c r="H43" s="3">
        <v>2</v>
      </c>
      <c r="I43" s="3">
        <v>1.2</v>
      </c>
      <c r="J43" s="3">
        <f t="shared" si="1"/>
        <v>2.4</v>
      </c>
      <c r="K43" s="76"/>
      <c r="L43" s="76"/>
      <c r="M43" s="106"/>
      <c r="N43" s="11" t="s">
        <v>1878</v>
      </c>
      <c r="O43" s="233"/>
      <c r="P43" s="198" t="s">
        <v>438</v>
      </c>
    </row>
    <row r="44" spans="2:16" ht="46.5" customHeight="1">
      <c r="B44" s="196"/>
      <c r="C44" s="187"/>
      <c r="D44" s="196"/>
      <c r="E44" s="196"/>
      <c r="F44" s="187"/>
      <c r="G44" s="187"/>
      <c r="H44" s="3">
        <v>1</v>
      </c>
      <c r="I44" s="3">
        <v>1.1</v>
      </c>
      <c r="J44" s="3">
        <f t="shared" si="1"/>
        <v>1.1</v>
      </c>
      <c r="K44" s="40"/>
      <c r="L44" s="40"/>
      <c r="M44" s="114"/>
      <c r="N44" s="11" t="s">
        <v>1878</v>
      </c>
      <c r="O44" s="214"/>
      <c r="P44" s="187"/>
    </row>
    <row r="45" spans="1:16" ht="113.25" customHeight="1">
      <c r="A45">
        <v>38</v>
      </c>
      <c r="B45" s="32">
        <v>229</v>
      </c>
      <c r="C45" s="3" t="s">
        <v>431</v>
      </c>
      <c r="D45" s="3" t="s">
        <v>1567</v>
      </c>
      <c r="E45" s="3" t="s">
        <v>1568</v>
      </c>
      <c r="F45" s="6" t="s">
        <v>430</v>
      </c>
      <c r="G45" s="68">
        <v>4.5</v>
      </c>
      <c r="H45" s="3">
        <v>3</v>
      </c>
      <c r="I45" s="3">
        <v>0.75</v>
      </c>
      <c r="J45" s="3">
        <f t="shared" si="1"/>
        <v>2.25</v>
      </c>
      <c r="K45" s="3"/>
      <c r="L45" s="3"/>
      <c r="M45" s="53"/>
      <c r="N45" s="11" t="s">
        <v>1878</v>
      </c>
      <c r="O45" s="36" t="s">
        <v>799</v>
      </c>
      <c r="P45" s="6" t="s">
        <v>432</v>
      </c>
    </row>
    <row r="46" spans="1:16" ht="105.75" customHeight="1">
      <c r="A46">
        <v>39</v>
      </c>
      <c r="B46" s="32">
        <v>231</v>
      </c>
      <c r="C46" s="3" t="s">
        <v>440</v>
      </c>
      <c r="D46" s="11" t="s">
        <v>1569</v>
      </c>
      <c r="E46" s="11" t="s">
        <v>1570</v>
      </c>
      <c r="F46" s="3" t="s">
        <v>325</v>
      </c>
      <c r="G46" s="3">
        <v>11.22</v>
      </c>
      <c r="H46" s="3">
        <v>3</v>
      </c>
      <c r="I46" s="3">
        <v>0.64</v>
      </c>
      <c r="J46" s="3">
        <f t="shared" si="1"/>
        <v>1.92</v>
      </c>
      <c r="K46" s="3"/>
      <c r="L46" s="3"/>
      <c r="M46" s="53"/>
      <c r="N46" s="11" t="s">
        <v>1878</v>
      </c>
      <c r="O46" s="36" t="s">
        <v>800</v>
      </c>
      <c r="P46" s="6" t="s">
        <v>441</v>
      </c>
    </row>
    <row r="47" spans="1:16" ht="120">
      <c r="A47">
        <v>40</v>
      </c>
      <c r="B47" s="32">
        <v>233</v>
      </c>
      <c r="C47" s="3" t="s">
        <v>506</v>
      </c>
      <c r="D47" s="3" t="s">
        <v>1573</v>
      </c>
      <c r="E47" s="3" t="s">
        <v>1574</v>
      </c>
      <c r="F47" s="3" t="s">
        <v>386</v>
      </c>
      <c r="G47" s="3"/>
      <c r="H47" s="1">
        <v>1</v>
      </c>
      <c r="I47" s="1">
        <v>1.1</v>
      </c>
      <c r="J47" s="1">
        <f t="shared" si="1"/>
        <v>1.1</v>
      </c>
      <c r="K47" s="32"/>
      <c r="L47" s="32"/>
      <c r="M47" s="117"/>
      <c r="N47" s="11" t="s">
        <v>1878</v>
      </c>
      <c r="O47" s="77" t="s">
        <v>801</v>
      </c>
      <c r="P47" s="34" t="s">
        <v>507</v>
      </c>
    </row>
    <row r="48" spans="1:16" ht="128.25" customHeight="1">
      <c r="A48">
        <v>41</v>
      </c>
      <c r="B48" s="1">
        <v>234</v>
      </c>
      <c r="C48" s="34" t="s">
        <v>576</v>
      </c>
      <c r="D48" s="34" t="s">
        <v>1575</v>
      </c>
      <c r="E48" s="34" t="s">
        <v>1576</v>
      </c>
      <c r="F48" s="3" t="s">
        <v>386</v>
      </c>
      <c r="G48" s="31"/>
      <c r="H48" s="44">
        <v>1</v>
      </c>
      <c r="I48" s="1">
        <v>0.11</v>
      </c>
      <c r="J48" s="1">
        <f t="shared" si="1"/>
        <v>0.11</v>
      </c>
      <c r="K48" s="1"/>
      <c r="L48" s="1"/>
      <c r="M48" s="38"/>
      <c r="N48" s="11" t="s">
        <v>1878</v>
      </c>
      <c r="O48" s="28" t="s">
        <v>802</v>
      </c>
      <c r="P48" s="150" t="s">
        <v>577</v>
      </c>
    </row>
    <row r="49" spans="1:16" ht="63.75" customHeight="1">
      <c r="A49">
        <v>42</v>
      </c>
      <c r="B49" s="1">
        <v>235</v>
      </c>
      <c r="C49" s="6" t="s">
        <v>448</v>
      </c>
      <c r="D49" s="11" t="s">
        <v>1577</v>
      </c>
      <c r="E49" s="11" t="s">
        <v>1578</v>
      </c>
      <c r="F49" s="36" t="s">
        <v>446</v>
      </c>
      <c r="G49" s="36">
        <v>4.05</v>
      </c>
      <c r="H49" s="3">
        <v>2</v>
      </c>
      <c r="I49" s="3">
        <v>0.64</v>
      </c>
      <c r="J49" s="3">
        <f t="shared" si="1"/>
        <v>1.28</v>
      </c>
      <c r="K49" s="40"/>
      <c r="L49" s="40"/>
      <c r="M49" s="114"/>
      <c r="N49" s="11" t="s">
        <v>1878</v>
      </c>
      <c r="O49" s="224" t="s">
        <v>803</v>
      </c>
      <c r="P49" s="204" t="s">
        <v>450</v>
      </c>
    </row>
    <row r="50" spans="1:16" ht="63" customHeight="1">
      <c r="A50">
        <v>43</v>
      </c>
      <c r="B50" s="1">
        <v>236</v>
      </c>
      <c r="C50" s="3" t="s">
        <v>449</v>
      </c>
      <c r="D50" s="3" t="s">
        <v>1579</v>
      </c>
      <c r="E50" s="3" t="s">
        <v>1580</v>
      </c>
      <c r="F50" s="36" t="s">
        <v>447</v>
      </c>
      <c r="G50" s="36">
        <v>8.16</v>
      </c>
      <c r="H50" s="3">
        <v>4</v>
      </c>
      <c r="I50" s="3">
        <v>0.64</v>
      </c>
      <c r="J50" s="3">
        <f t="shared" si="1"/>
        <v>2.56</v>
      </c>
      <c r="K50" s="3"/>
      <c r="L50" s="3"/>
      <c r="M50" s="53"/>
      <c r="N50" s="11" t="s">
        <v>1878</v>
      </c>
      <c r="O50" s="225"/>
      <c r="P50" s="205"/>
    </row>
    <row r="51" spans="1:16" ht="132.75" customHeight="1">
      <c r="A51">
        <v>44</v>
      </c>
      <c r="B51" s="1">
        <v>237</v>
      </c>
      <c r="C51" s="34" t="s">
        <v>463</v>
      </c>
      <c r="D51" s="34" t="s">
        <v>1581</v>
      </c>
      <c r="E51" s="34" t="s">
        <v>1582</v>
      </c>
      <c r="F51" s="34" t="s">
        <v>462</v>
      </c>
      <c r="G51" s="71">
        <v>6</v>
      </c>
      <c r="H51" s="34">
        <v>2</v>
      </c>
      <c r="I51" s="34">
        <v>0.75</v>
      </c>
      <c r="J51" s="34">
        <f t="shared" si="1"/>
        <v>1.5</v>
      </c>
      <c r="K51" s="34"/>
      <c r="L51" s="34"/>
      <c r="M51" s="116"/>
      <c r="N51" s="11" t="s">
        <v>1878</v>
      </c>
      <c r="O51" s="77" t="s">
        <v>804</v>
      </c>
      <c r="P51" s="20" t="s">
        <v>464</v>
      </c>
    </row>
    <row r="52" spans="1:16" ht="102.75" customHeight="1">
      <c r="A52">
        <v>45</v>
      </c>
      <c r="B52" s="38">
        <v>238</v>
      </c>
      <c r="C52" s="6" t="s">
        <v>466</v>
      </c>
      <c r="D52" s="6" t="s">
        <v>1583</v>
      </c>
      <c r="E52" s="6" t="s">
        <v>1584</v>
      </c>
      <c r="F52" s="6" t="s">
        <v>465</v>
      </c>
      <c r="G52" s="6">
        <v>4.5</v>
      </c>
      <c r="H52" s="6">
        <v>2</v>
      </c>
      <c r="I52" s="6">
        <v>1.1</v>
      </c>
      <c r="J52" s="6">
        <v>2.2</v>
      </c>
      <c r="K52" s="6"/>
      <c r="L52" s="6"/>
      <c r="M52" s="27"/>
      <c r="N52" s="11" t="s">
        <v>1878</v>
      </c>
      <c r="O52" s="28" t="s">
        <v>805</v>
      </c>
      <c r="P52" s="6" t="s">
        <v>467</v>
      </c>
    </row>
    <row r="53" spans="1:16" ht="105">
      <c r="A53">
        <v>46</v>
      </c>
      <c r="B53" s="1">
        <v>251</v>
      </c>
      <c r="C53" s="3" t="s">
        <v>489</v>
      </c>
      <c r="D53" s="3" t="s">
        <v>1609</v>
      </c>
      <c r="E53" s="3" t="s">
        <v>1610</v>
      </c>
      <c r="F53" s="3" t="s">
        <v>392</v>
      </c>
      <c r="G53" s="61">
        <v>6</v>
      </c>
      <c r="H53" s="3">
        <v>1</v>
      </c>
      <c r="I53" s="3">
        <v>1.1</v>
      </c>
      <c r="J53" s="3">
        <f aca="true" t="shared" si="2" ref="J53:J84">H53*I53</f>
        <v>1.1</v>
      </c>
      <c r="K53" s="3"/>
      <c r="L53" s="3"/>
      <c r="M53" s="53"/>
      <c r="N53" s="11" t="s">
        <v>1878</v>
      </c>
      <c r="O53" s="36" t="s">
        <v>806</v>
      </c>
      <c r="P53" s="6" t="s">
        <v>490</v>
      </c>
    </row>
    <row r="54" spans="1:16" ht="68.25" customHeight="1">
      <c r="A54">
        <v>47</v>
      </c>
      <c r="B54" s="32">
        <v>252</v>
      </c>
      <c r="C54" s="34" t="s">
        <v>491</v>
      </c>
      <c r="D54" s="34" t="s">
        <v>1611</v>
      </c>
      <c r="E54" s="34" t="s">
        <v>1612</v>
      </c>
      <c r="F54" s="34" t="s">
        <v>526</v>
      </c>
      <c r="G54" s="34">
        <v>11.22</v>
      </c>
      <c r="H54" s="34">
        <v>2</v>
      </c>
      <c r="I54" s="34">
        <v>0.7</v>
      </c>
      <c r="J54" s="34">
        <f t="shared" si="2"/>
        <v>1.4</v>
      </c>
      <c r="K54" s="34"/>
      <c r="L54" s="34"/>
      <c r="M54" s="116"/>
      <c r="N54" s="11" t="s">
        <v>1878</v>
      </c>
      <c r="O54" s="77" t="s">
        <v>707</v>
      </c>
      <c r="P54" s="20" t="s">
        <v>492</v>
      </c>
    </row>
    <row r="55" spans="1:16" ht="116.25" customHeight="1">
      <c r="A55">
        <v>48</v>
      </c>
      <c r="B55" s="6">
        <v>253</v>
      </c>
      <c r="C55" s="6" t="s">
        <v>493</v>
      </c>
      <c r="D55" s="6" t="s">
        <v>1613</v>
      </c>
      <c r="E55" s="6" t="s">
        <v>1614</v>
      </c>
      <c r="F55" s="6" t="s">
        <v>494</v>
      </c>
      <c r="G55" s="34">
        <v>11.22</v>
      </c>
      <c r="H55" s="11">
        <v>1</v>
      </c>
      <c r="I55" s="11">
        <v>1</v>
      </c>
      <c r="J55" s="3">
        <f t="shared" si="2"/>
        <v>1</v>
      </c>
      <c r="K55" s="3"/>
      <c r="L55" s="3"/>
      <c r="M55" s="53"/>
      <c r="N55" s="11" t="s">
        <v>1878</v>
      </c>
      <c r="O55" s="28" t="s">
        <v>807</v>
      </c>
      <c r="P55" s="150" t="s">
        <v>495</v>
      </c>
    </row>
    <row r="56" spans="1:16" ht="51.75" customHeight="1">
      <c r="A56">
        <v>49</v>
      </c>
      <c r="B56" s="37">
        <v>254</v>
      </c>
      <c r="C56" s="3" t="s">
        <v>496</v>
      </c>
      <c r="D56" s="3" t="s">
        <v>1521</v>
      </c>
      <c r="E56" s="3" t="s">
        <v>1522</v>
      </c>
      <c r="F56" s="3" t="s">
        <v>374</v>
      </c>
      <c r="G56" s="34">
        <v>11.22</v>
      </c>
      <c r="H56" s="3">
        <v>1</v>
      </c>
      <c r="I56" s="3">
        <v>0.64</v>
      </c>
      <c r="J56" s="34">
        <f t="shared" si="2"/>
        <v>0.64</v>
      </c>
      <c r="K56" s="34"/>
      <c r="L56" s="34"/>
      <c r="M56" s="116"/>
      <c r="N56" s="11" t="s">
        <v>1878</v>
      </c>
      <c r="O56" s="230" t="s">
        <v>808</v>
      </c>
      <c r="P56" s="197" t="s">
        <v>499</v>
      </c>
    </row>
    <row r="57" spans="1:16" ht="86.25" customHeight="1">
      <c r="A57">
        <v>50</v>
      </c>
      <c r="B57" s="1">
        <v>255</v>
      </c>
      <c r="C57" s="3" t="s">
        <v>497</v>
      </c>
      <c r="D57" s="3" t="s">
        <v>1539</v>
      </c>
      <c r="E57" s="3" t="s">
        <v>1540</v>
      </c>
      <c r="F57" s="3" t="s">
        <v>498</v>
      </c>
      <c r="G57" s="61">
        <v>5.4</v>
      </c>
      <c r="H57" s="3">
        <v>1</v>
      </c>
      <c r="I57" s="3">
        <v>1.1</v>
      </c>
      <c r="J57" s="3">
        <f t="shared" si="2"/>
        <v>1.1</v>
      </c>
      <c r="K57" s="40"/>
      <c r="L57" s="40"/>
      <c r="M57" s="114"/>
      <c r="N57" s="11" t="s">
        <v>1878</v>
      </c>
      <c r="O57" s="214"/>
      <c r="P57" s="187"/>
    </row>
    <row r="58" spans="1:16" ht="45">
      <c r="A58">
        <v>51</v>
      </c>
      <c r="B58" s="1">
        <v>265</v>
      </c>
      <c r="C58" s="3" t="s">
        <v>552</v>
      </c>
      <c r="D58" s="3" t="s">
        <v>1633</v>
      </c>
      <c r="E58" s="3" t="s">
        <v>1634</v>
      </c>
      <c r="F58" s="3" t="s">
        <v>551</v>
      </c>
      <c r="G58" s="3">
        <v>2.25</v>
      </c>
      <c r="H58" s="3">
        <v>1</v>
      </c>
      <c r="I58" s="3">
        <v>8</v>
      </c>
      <c r="J58" s="3">
        <f t="shared" si="2"/>
        <v>8</v>
      </c>
      <c r="K58" s="34"/>
      <c r="L58" s="34"/>
      <c r="M58" s="116"/>
      <c r="N58" s="11" t="s">
        <v>1878</v>
      </c>
      <c r="O58" s="213" t="s">
        <v>809</v>
      </c>
      <c r="P58" s="6" t="s">
        <v>553</v>
      </c>
    </row>
    <row r="59" spans="1:16" ht="51" customHeight="1">
      <c r="A59">
        <v>52</v>
      </c>
      <c r="B59" s="1">
        <v>266</v>
      </c>
      <c r="C59" s="3" t="s">
        <v>558</v>
      </c>
      <c r="D59" s="50" t="s">
        <v>1635</v>
      </c>
      <c r="E59" s="50" t="s">
        <v>1636</v>
      </c>
      <c r="F59" s="3" t="s">
        <v>528</v>
      </c>
      <c r="G59" s="61">
        <v>4.5</v>
      </c>
      <c r="H59" s="3">
        <v>2</v>
      </c>
      <c r="I59" s="3">
        <v>0.75</v>
      </c>
      <c r="J59" s="3">
        <f t="shared" si="2"/>
        <v>1.5</v>
      </c>
      <c r="K59" s="40"/>
      <c r="L59" s="40"/>
      <c r="M59" s="114"/>
      <c r="N59" s="11" t="s">
        <v>1878</v>
      </c>
      <c r="O59" s="214"/>
      <c r="P59" s="6" t="s">
        <v>529</v>
      </c>
    </row>
    <row r="60" spans="1:16" ht="63.75" customHeight="1">
      <c r="A60">
        <v>53</v>
      </c>
      <c r="B60" s="1">
        <v>267</v>
      </c>
      <c r="C60" s="3" t="s">
        <v>555</v>
      </c>
      <c r="D60" s="3" t="s">
        <v>1637</v>
      </c>
      <c r="E60" s="3" t="s">
        <v>1638</v>
      </c>
      <c r="F60" s="3" t="s">
        <v>554</v>
      </c>
      <c r="G60" s="61">
        <v>4.5</v>
      </c>
      <c r="H60" s="3">
        <v>2</v>
      </c>
      <c r="I60" s="3">
        <v>0.75</v>
      </c>
      <c r="J60" s="3">
        <f t="shared" si="2"/>
        <v>1.5</v>
      </c>
      <c r="K60" s="3"/>
      <c r="L60" s="3"/>
      <c r="M60" s="53"/>
      <c r="N60" s="11" t="s">
        <v>1878</v>
      </c>
      <c r="O60" s="217" t="s">
        <v>810</v>
      </c>
      <c r="P60" s="6" t="s">
        <v>556</v>
      </c>
    </row>
    <row r="61" spans="1:16" ht="57.75" customHeight="1">
      <c r="A61">
        <v>54</v>
      </c>
      <c r="B61" s="1">
        <v>268</v>
      </c>
      <c r="C61" s="3" t="s">
        <v>557</v>
      </c>
      <c r="D61" s="3" t="s">
        <v>1639</v>
      </c>
      <c r="E61" s="3" t="s">
        <v>1640</v>
      </c>
      <c r="F61" s="3" t="s">
        <v>528</v>
      </c>
      <c r="G61" s="61">
        <v>4.5</v>
      </c>
      <c r="H61" s="3">
        <v>2</v>
      </c>
      <c r="I61" s="3">
        <v>0.75</v>
      </c>
      <c r="J61" s="3">
        <f t="shared" si="2"/>
        <v>1.5</v>
      </c>
      <c r="K61" s="3"/>
      <c r="L61" s="3"/>
      <c r="M61" s="53"/>
      <c r="N61" s="11" t="s">
        <v>1878</v>
      </c>
      <c r="O61" s="209"/>
      <c r="P61" s="6" t="s">
        <v>559</v>
      </c>
    </row>
    <row r="62" spans="1:16" ht="73.5" customHeight="1">
      <c r="A62">
        <v>55</v>
      </c>
      <c r="B62" s="1">
        <v>270</v>
      </c>
      <c r="C62" s="3" t="s">
        <v>530</v>
      </c>
      <c r="D62" s="3" t="s">
        <v>1643</v>
      </c>
      <c r="E62" s="3" t="s">
        <v>1644</v>
      </c>
      <c r="F62" s="3" t="s">
        <v>534</v>
      </c>
      <c r="G62" s="3">
        <v>11.22</v>
      </c>
      <c r="H62" s="3">
        <v>3</v>
      </c>
      <c r="I62" s="3">
        <v>0.75</v>
      </c>
      <c r="J62" s="3">
        <f t="shared" si="2"/>
        <v>2.25</v>
      </c>
      <c r="K62" s="3"/>
      <c r="L62" s="3"/>
      <c r="M62" s="53"/>
      <c r="N62" s="11" t="s">
        <v>1878</v>
      </c>
      <c r="O62" s="208" t="s">
        <v>840</v>
      </c>
      <c r="P62" s="3" t="s">
        <v>532</v>
      </c>
    </row>
    <row r="63" spans="1:16" ht="84" customHeight="1">
      <c r="A63">
        <v>56</v>
      </c>
      <c r="B63" s="1">
        <v>271</v>
      </c>
      <c r="C63" s="3" t="s">
        <v>531</v>
      </c>
      <c r="D63" s="3" t="s">
        <v>1645</v>
      </c>
      <c r="E63" s="3" t="s">
        <v>1646</v>
      </c>
      <c r="F63" s="3" t="s">
        <v>527</v>
      </c>
      <c r="G63" s="3">
        <v>11.22</v>
      </c>
      <c r="H63" s="3">
        <v>1</v>
      </c>
      <c r="I63" s="3">
        <v>0.75</v>
      </c>
      <c r="J63" s="3">
        <f t="shared" si="2"/>
        <v>0.75</v>
      </c>
      <c r="K63" s="3"/>
      <c r="L63" s="3"/>
      <c r="M63" s="53"/>
      <c r="N63" s="11" t="s">
        <v>1878</v>
      </c>
      <c r="O63" s="226"/>
      <c r="P63" s="3" t="s">
        <v>533</v>
      </c>
    </row>
    <row r="64" spans="1:16" ht="30">
      <c r="A64">
        <v>57</v>
      </c>
      <c r="B64" s="1">
        <v>275</v>
      </c>
      <c r="C64" s="3" t="s">
        <v>540</v>
      </c>
      <c r="D64" s="3" t="s">
        <v>1653</v>
      </c>
      <c r="E64" s="3" t="s">
        <v>1654</v>
      </c>
      <c r="F64" s="3" t="s">
        <v>512</v>
      </c>
      <c r="G64" s="3">
        <v>11.22</v>
      </c>
      <c r="H64" s="3">
        <v>1</v>
      </c>
      <c r="I64" s="3">
        <v>0.64</v>
      </c>
      <c r="J64" s="3">
        <f t="shared" si="2"/>
        <v>0.64</v>
      </c>
      <c r="K64" s="3"/>
      <c r="L64" s="3"/>
      <c r="M64" s="53"/>
      <c r="N64" s="11" t="s">
        <v>1878</v>
      </c>
      <c r="O64" s="208" t="s">
        <v>811</v>
      </c>
      <c r="P64" s="199" t="s">
        <v>543</v>
      </c>
    </row>
    <row r="65" spans="1:16" ht="81.75" customHeight="1">
      <c r="A65">
        <v>58</v>
      </c>
      <c r="B65" s="1">
        <v>276</v>
      </c>
      <c r="C65" s="3" t="s">
        <v>541</v>
      </c>
      <c r="D65" s="3" t="s">
        <v>1653</v>
      </c>
      <c r="E65" s="3" t="s">
        <v>1654</v>
      </c>
      <c r="F65" s="3" t="s">
        <v>542</v>
      </c>
      <c r="G65" s="3">
        <v>11.22</v>
      </c>
      <c r="H65" s="3">
        <v>2</v>
      </c>
      <c r="I65" s="3">
        <v>0.64</v>
      </c>
      <c r="J65" s="3">
        <f t="shared" si="2"/>
        <v>1.28</v>
      </c>
      <c r="K65" s="3"/>
      <c r="L65" s="3"/>
      <c r="M65" s="53"/>
      <c r="N65" s="11" t="s">
        <v>1878</v>
      </c>
      <c r="O65" s="209"/>
      <c r="P65" s="205"/>
    </row>
    <row r="66" spans="1:16" ht="54.75" customHeight="1">
      <c r="A66">
        <v>59</v>
      </c>
      <c r="B66" s="1">
        <v>277</v>
      </c>
      <c r="C66" s="3" t="s">
        <v>545</v>
      </c>
      <c r="D66" s="3" t="s">
        <v>1655</v>
      </c>
      <c r="E66" s="3" t="s">
        <v>1656</v>
      </c>
      <c r="F66" s="3" t="s">
        <v>546</v>
      </c>
      <c r="G66" s="3">
        <v>11.22</v>
      </c>
      <c r="H66" s="3">
        <v>2</v>
      </c>
      <c r="I66" s="3">
        <v>0.64</v>
      </c>
      <c r="J66" s="3">
        <f t="shared" si="2"/>
        <v>1.28</v>
      </c>
      <c r="K66" s="3"/>
      <c r="L66" s="3"/>
      <c r="M66" s="53"/>
      <c r="N66" s="11" t="s">
        <v>1878</v>
      </c>
      <c r="O66" s="208" t="s">
        <v>812</v>
      </c>
      <c r="P66" s="199" t="s">
        <v>544</v>
      </c>
    </row>
    <row r="67" spans="1:16" ht="41.25" customHeight="1">
      <c r="A67">
        <v>60</v>
      </c>
      <c r="B67" s="1">
        <v>278</v>
      </c>
      <c r="C67" s="3" t="s">
        <v>548</v>
      </c>
      <c r="D67" s="3" t="s">
        <v>1657</v>
      </c>
      <c r="E67" s="3" t="s">
        <v>1658</v>
      </c>
      <c r="F67" s="3" t="s">
        <v>547</v>
      </c>
      <c r="G67" s="61">
        <v>6</v>
      </c>
      <c r="H67" s="3">
        <v>1</v>
      </c>
      <c r="I67" s="3">
        <v>0.64</v>
      </c>
      <c r="J67" s="3">
        <f t="shared" si="2"/>
        <v>0.64</v>
      </c>
      <c r="K67" s="3"/>
      <c r="L67" s="3"/>
      <c r="M67" s="53"/>
      <c r="N67" s="11" t="s">
        <v>1878</v>
      </c>
      <c r="O67" s="209"/>
      <c r="P67" s="205"/>
    </row>
    <row r="68" spans="1:16" ht="86.25" customHeight="1">
      <c r="A68">
        <v>61</v>
      </c>
      <c r="B68" s="1">
        <v>279</v>
      </c>
      <c r="C68" s="3" t="s">
        <v>549</v>
      </c>
      <c r="D68" s="3" t="s">
        <v>1659</v>
      </c>
      <c r="E68" s="3" t="s">
        <v>1660</v>
      </c>
      <c r="F68" s="3" t="s">
        <v>386</v>
      </c>
      <c r="G68" s="3"/>
      <c r="H68" s="3">
        <v>1</v>
      </c>
      <c r="I68" s="3">
        <v>0.24</v>
      </c>
      <c r="J68" s="3">
        <f t="shared" si="2"/>
        <v>0.24</v>
      </c>
      <c r="K68" s="3"/>
      <c r="L68" s="3"/>
      <c r="M68" s="53"/>
      <c r="N68" s="11" t="s">
        <v>1878</v>
      </c>
      <c r="O68" s="36" t="s">
        <v>813</v>
      </c>
      <c r="P68" s="3" t="s">
        <v>550</v>
      </c>
    </row>
    <row r="69" spans="1:16" ht="105">
      <c r="A69">
        <v>62</v>
      </c>
      <c r="B69" s="32">
        <v>281</v>
      </c>
      <c r="C69" s="34" t="s">
        <v>573</v>
      </c>
      <c r="D69" s="34" t="s">
        <v>1663</v>
      </c>
      <c r="E69" s="34" t="s">
        <v>1664</v>
      </c>
      <c r="F69" s="34" t="s">
        <v>574</v>
      </c>
      <c r="G69" s="71">
        <v>5.4</v>
      </c>
      <c r="H69" s="3">
        <v>1</v>
      </c>
      <c r="I69" s="3">
        <v>1.1</v>
      </c>
      <c r="J69" s="3">
        <f t="shared" si="2"/>
        <v>1.1</v>
      </c>
      <c r="K69" s="3"/>
      <c r="L69" s="3"/>
      <c r="M69" s="53"/>
      <c r="N69" s="11" t="s">
        <v>1878</v>
      </c>
      <c r="O69" s="36" t="s">
        <v>814</v>
      </c>
      <c r="P69" s="20" t="s">
        <v>575</v>
      </c>
    </row>
    <row r="70" spans="1:16" ht="69" customHeight="1">
      <c r="A70">
        <v>63</v>
      </c>
      <c r="B70" s="6">
        <v>282</v>
      </c>
      <c r="C70" s="197" t="s">
        <v>578</v>
      </c>
      <c r="D70" s="6" t="s">
        <v>1665</v>
      </c>
      <c r="E70" s="6" t="s">
        <v>1666</v>
      </c>
      <c r="F70" s="6" t="s">
        <v>604</v>
      </c>
      <c r="G70" s="73">
        <v>6</v>
      </c>
      <c r="H70" s="36">
        <v>1</v>
      </c>
      <c r="I70" s="3">
        <v>0.64</v>
      </c>
      <c r="J70" s="3">
        <f t="shared" si="2"/>
        <v>0.64</v>
      </c>
      <c r="K70" s="34"/>
      <c r="L70" s="34"/>
      <c r="M70" s="116"/>
      <c r="N70" s="11" t="s">
        <v>1878</v>
      </c>
      <c r="O70" s="230" t="s">
        <v>815</v>
      </c>
      <c r="P70" s="227" t="s">
        <v>579</v>
      </c>
    </row>
    <row r="71" spans="1:16" ht="71.25" customHeight="1">
      <c r="A71">
        <v>64</v>
      </c>
      <c r="B71" s="6">
        <v>283</v>
      </c>
      <c r="C71" s="243"/>
      <c r="D71" s="6" t="s">
        <v>1667</v>
      </c>
      <c r="E71" s="6" t="s">
        <v>1668</v>
      </c>
      <c r="F71" s="6" t="s">
        <v>605</v>
      </c>
      <c r="G71" s="28" t="s">
        <v>764</v>
      </c>
      <c r="H71" s="36">
        <v>4</v>
      </c>
      <c r="I71" s="3">
        <v>0.64</v>
      </c>
      <c r="J71" s="3">
        <f t="shared" si="2"/>
        <v>2.56</v>
      </c>
      <c r="K71" s="76"/>
      <c r="L71" s="76"/>
      <c r="M71" s="106"/>
      <c r="N71" s="11" t="s">
        <v>1878</v>
      </c>
      <c r="O71" s="247"/>
      <c r="P71" s="227"/>
    </row>
    <row r="72" spans="1:16" ht="71.25" customHeight="1">
      <c r="A72">
        <v>65</v>
      </c>
      <c r="B72" s="78">
        <v>284</v>
      </c>
      <c r="C72" s="78" t="s">
        <v>580</v>
      </c>
      <c r="D72" s="78" t="s">
        <v>1961</v>
      </c>
      <c r="E72" s="78" t="s">
        <v>1960</v>
      </c>
      <c r="F72" s="78" t="s">
        <v>604</v>
      </c>
      <c r="G72" s="136">
        <v>6</v>
      </c>
      <c r="H72" s="137">
        <v>1</v>
      </c>
      <c r="I72" s="41">
        <v>0.64</v>
      </c>
      <c r="J72" s="41">
        <f t="shared" si="2"/>
        <v>0.64</v>
      </c>
      <c r="K72" s="138"/>
      <c r="L72" s="138"/>
      <c r="M72" s="139"/>
      <c r="N72" s="41" t="s">
        <v>1878</v>
      </c>
      <c r="O72" s="218"/>
      <c r="P72" s="78" t="s">
        <v>583</v>
      </c>
    </row>
    <row r="73" spans="1:16" ht="65.25" customHeight="1">
      <c r="A73">
        <v>66</v>
      </c>
      <c r="B73" s="3">
        <v>285</v>
      </c>
      <c r="C73" s="3" t="s">
        <v>581</v>
      </c>
      <c r="D73" s="3" t="s">
        <v>1669</v>
      </c>
      <c r="E73" s="3" t="s">
        <v>1670</v>
      </c>
      <c r="F73" s="3" t="s">
        <v>604</v>
      </c>
      <c r="G73" s="73">
        <v>6</v>
      </c>
      <c r="H73" s="36">
        <v>2</v>
      </c>
      <c r="I73" s="3">
        <v>0.64</v>
      </c>
      <c r="J73" s="3">
        <f t="shared" si="2"/>
        <v>1.28</v>
      </c>
      <c r="K73" s="76"/>
      <c r="L73" s="76"/>
      <c r="M73" s="106"/>
      <c r="N73" s="11" t="s">
        <v>1878</v>
      </c>
      <c r="O73" s="218"/>
      <c r="P73" s="3" t="s">
        <v>584</v>
      </c>
    </row>
    <row r="74" spans="1:16" ht="58.5" customHeight="1">
      <c r="A74">
        <v>67</v>
      </c>
      <c r="B74" s="3">
        <v>286</v>
      </c>
      <c r="C74" s="3" t="s">
        <v>582</v>
      </c>
      <c r="D74" s="1" t="s">
        <v>1671</v>
      </c>
      <c r="E74" s="1" t="s">
        <v>1672</v>
      </c>
      <c r="F74" s="3" t="s">
        <v>604</v>
      </c>
      <c r="G74" s="73">
        <v>6</v>
      </c>
      <c r="H74" s="65">
        <v>2</v>
      </c>
      <c r="I74" s="1">
        <v>0.64</v>
      </c>
      <c r="J74" s="1">
        <f t="shared" si="2"/>
        <v>1.28</v>
      </c>
      <c r="K74" s="46"/>
      <c r="L74" s="46"/>
      <c r="M74" s="48"/>
      <c r="N74" s="11" t="s">
        <v>1878</v>
      </c>
      <c r="O74" s="218"/>
      <c r="P74" s="3" t="s">
        <v>585</v>
      </c>
    </row>
    <row r="75" spans="1:16" ht="58.5" customHeight="1">
      <c r="A75">
        <v>68</v>
      </c>
      <c r="B75" s="3" t="s">
        <v>746</v>
      </c>
      <c r="C75" s="3" t="s">
        <v>582</v>
      </c>
      <c r="D75" s="1" t="s">
        <v>1673</v>
      </c>
      <c r="E75" s="1" t="s">
        <v>1674</v>
      </c>
      <c r="F75" s="3" t="s">
        <v>604</v>
      </c>
      <c r="G75" s="73">
        <v>6</v>
      </c>
      <c r="H75" s="65">
        <v>2</v>
      </c>
      <c r="I75" s="1">
        <v>0.64</v>
      </c>
      <c r="J75" s="1">
        <f t="shared" si="2"/>
        <v>1.28</v>
      </c>
      <c r="K75" s="46"/>
      <c r="L75" s="46"/>
      <c r="M75" s="48"/>
      <c r="N75" s="11" t="s">
        <v>1878</v>
      </c>
      <c r="O75" s="218"/>
      <c r="P75" s="3" t="s">
        <v>585</v>
      </c>
    </row>
    <row r="76" spans="1:16" ht="60.75" customHeight="1">
      <c r="A76">
        <v>69</v>
      </c>
      <c r="B76" s="3">
        <v>287</v>
      </c>
      <c r="C76" s="3" t="s">
        <v>587</v>
      </c>
      <c r="D76" s="3" t="s">
        <v>1675</v>
      </c>
      <c r="E76" s="3" t="s">
        <v>1676</v>
      </c>
      <c r="F76" s="3" t="s">
        <v>604</v>
      </c>
      <c r="G76" s="73">
        <v>6</v>
      </c>
      <c r="H76" s="36">
        <v>1</v>
      </c>
      <c r="I76" s="3">
        <v>0.64</v>
      </c>
      <c r="J76" s="3">
        <f t="shared" si="2"/>
        <v>0.64</v>
      </c>
      <c r="K76" s="76"/>
      <c r="L76" s="76"/>
      <c r="M76" s="106"/>
      <c r="N76" s="11" t="s">
        <v>1878</v>
      </c>
      <c r="O76" s="218"/>
      <c r="P76" s="3" t="s">
        <v>586</v>
      </c>
    </row>
    <row r="77" spans="1:16" ht="68.25" customHeight="1">
      <c r="A77">
        <v>70</v>
      </c>
      <c r="B77" s="3">
        <v>288</v>
      </c>
      <c r="C77" s="3" t="s">
        <v>747</v>
      </c>
      <c r="D77" s="3" t="s">
        <v>1677</v>
      </c>
      <c r="E77" s="3" t="s">
        <v>1678</v>
      </c>
      <c r="F77" s="3" t="s">
        <v>604</v>
      </c>
      <c r="G77" s="73">
        <v>6</v>
      </c>
      <c r="H77" s="36">
        <v>2</v>
      </c>
      <c r="I77" s="3">
        <v>0.64</v>
      </c>
      <c r="J77" s="3">
        <f t="shared" si="2"/>
        <v>1.28</v>
      </c>
      <c r="K77" s="76"/>
      <c r="L77" s="76"/>
      <c r="M77" s="106"/>
      <c r="N77" s="11" t="s">
        <v>1878</v>
      </c>
      <c r="O77" s="218"/>
      <c r="P77" s="3" t="s">
        <v>607</v>
      </c>
    </row>
    <row r="78" spans="1:16" ht="60.75" customHeight="1">
      <c r="A78">
        <v>71</v>
      </c>
      <c r="B78" s="3">
        <v>289</v>
      </c>
      <c r="C78" s="3" t="s">
        <v>588</v>
      </c>
      <c r="D78" s="3" t="s">
        <v>1679</v>
      </c>
      <c r="E78" s="3" t="s">
        <v>1680</v>
      </c>
      <c r="F78" s="3" t="s">
        <v>604</v>
      </c>
      <c r="G78" s="73">
        <v>6</v>
      </c>
      <c r="H78" s="36">
        <v>2</v>
      </c>
      <c r="I78" s="3">
        <v>0.64</v>
      </c>
      <c r="J78" s="3">
        <f t="shared" si="2"/>
        <v>1.28</v>
      </c>
      <c r="K78" s="76"/>
      <c r="L78" s="76"/>
      <c r="M78" s="106"/>
      <c r="N78" s="11" t="s">
        <v>1878</v>
      </c>
      <c r="O78" s="218"/>
      <c r="P78" s="3" t="s">
        <v>589</v>
      </c>
    </row>
    <row r="79" spans="1:16" ht="58.5" customHeight="1">
      <c r="A79">
        <v>72</v>
      </c>
      <c r="B79" s="3">
        <v>290</v>
      </c>
      <c r="C79" s="3" t="s">
        <v>606</v>
      </c>
      <c r="D79" s="3" t="s">
        <v>1681</v>
      </c>
      <c r="E79" s="3" t="s">
        <v>1682</v>
      </c>
      <c r="F79" s="3" t="s">
        <v>604</v>
      </c>
      <c r="G79" s="73">
        <v>6</v>
      </c>
      <c r="H79" s="36">
        <v>1</v>
      </c>
      <c r="I79" s="3">
        <v>0.64</v>
      </c>
      <c r="J79" s="3">
        <f t="shared" si="2"/>
        <v>0.64</v>
      </c>
      <c r="K79" s="76"/>
      <c r="L79" s="76"/>
      <c r="M79" s="106"/>
      <c r="N79" s="11" t="s">
        <v>1878</v>
      </c>
      <c r="O79" s="218"/>
      <c r="P79" s="3" t="s">
        <v>608</v>
      </c>
    </row>
    <row r="80" spans="1:16" ht="54" customHeight="1">
      <c r="A80">
        <v>73</v>
      </c>
      <c r="B80" s="3">
        <v>291</v>
      </c>
      <c r="C80" s="3" t="s">
        <v>590</v>
      </c>
      <c r="D80" s="3" t="s">
        <v>1683</v>
      </c>
      <c r="E80" s="3" t="s">
        <v>1684</v>
      </c>
      <c r="F80" s="3" t="s">
        <v>604</v>
      </c>
      <c r="G80" s="73">
        <v>6</v>
      </c>
      <c r="H80" s="36">
        <v>2</v>
      </c>
      <c r="I80" s="3">
        <v>0.64</v>
      </c>
      <c r="J80" s="3">
        <f t="shared" si="2"/>
        <v>1.28</v>
      </c>
      <c r="K80" s="76"/>
      <c r="L80" s="76"/>
      <c r="M80" s="106"/>
      <c r="N80" s="11" t="s">
        <v>1878</v>
      </c>
      <c r="O80" s="218"/>
      <c r="P80" s="3" t="s">
        <v>609</v>
      </c>
    </row>
    <row r="81" spans="1:16" ht="51" customHeight="1">
      <c r="A81">
        <v>74</v>
      </c>
      <c r="B81" s="3">
        <v>292</v>
      </c>
      <c r="C81" s="3" t="s">
        <v>591</v>
      </c>
      <c r="D81" s="3" t="s">
        <v>1685</v>
      </c>
      <c r="E81" s="3" t="s">
        <v>1686</v>
      </c>
      <c r="F81" s="3" t="s">
        <v>604</v>
      </c>
      <c r="G81" s="73">
        <v>6</v>
      </c>
      <c r="H81" s="36">
        <v>2</v>
      </c>
      <c r="I81" s="3">
        <v>0.64</v>
      </c>
      <c r="J81" s="3">
        <f t="shared" si="2"/>
        <v>1.28</v>
      </c>
      <c r="K81" s="76"/>
      <c r="L81" s="76"/>
      <c r="M81" s="106"/>
      <c r="N81" s="11" t="s">
        <v>1878</v>
      </c>
      <c r="O81" s="218"/>
      <c r="P81" s="3" t="s">
        <v>592</v>
      </c>
    </row>
    <row r="82" spans="1:16" ht="47.25" customHeight="1">
      <c r="A82">
        <v>75</v>
      </c>
      <c r="B82" s="3">
        <v>293</v>
      </c>
      <c r="C82" s="3" t="s">
        <v>593</v>
      </c>
      <c r="D82" s="3" t="s">
        <v>1687</v>
      </c>
      <c r="E82" s="3" t="s">
        <v>1688</v>
      </c>
      <c r="F82" s="3" t="s">
        <v>604</v>
      </c>
      <c r="G82" s="73">
        <v>6</v>
      </c>
      <c r="H82" s="36">
        <v>2</v>
      </c>
      <c r="I82" s="3">
        <v>0.64</v>
      </c>
      <c r="J82" s="3">
        <f t="shared" si="2"/>
        <v>1.28</v>
      </c>
      <c r="K82" s="76"/>
      <c r="L82" s="76"/>
      <c r="M82" s="106"/>
      <c r="N82" s="11" t="s">
        <v>1878</v>
      </c>
      <c r="O82" s="218"/>
      <c r="P82" s="3" t="s">
        <v>594</v>
      </c>
    </row>
    <row r="83" spans="1:16" ht="45.75" customHeight="1">
      <c r="A83">
        <v>76</v>
      </c>
      <c r="B83" s="3">
        <v>294</v>
      </c>
      <c r="C83" s="3" t="s">
        <v>595</v>
      </c>
      <c r="D83" s="3" t="s">
        <v>1689</v>
      </c>
      <c r="E83" s="3" t="s">
        <v>1690</v>
      </c>
      <c r="F83" s="3" t="s">
        <v>604</v>
      </c>
      <c r="G83" s="73">
        <v>6</v>
      </c>
      <c r="H83" s="36">
        <v>3</v>
      </c>
      <c r="I83" s="3">
        <v>0.64</v>
      </c>
      <c r="J83" s="3">
        <f t="shared" si="2"/>
        <v>1.92</v>
      </c>
      <c r="K83" s="76"/>
      <c r="L83" s="76"/>
      <c r="M83" s="106"/>
      <c r="N83" s="11" t="s">
        <v>1878</v>
      </c>
      <c r="O83" s="218"/>
      <c r="P83" s="3" t="s">
        <v>596</v>
      </c>
    </row>
    <row r="84" spans="1:16" ht="60.75" customHeight="1">
      <c r="A84">
        <v>77</v>
      </c>
      <c r="B84" s="3">
        <v>295</v>
      </c>
      <c r="C84" s="3" t="s">
        <v>597</v>
      </c>
      <c r="D84" s="3" t="s">
        <v>1691</v>
      </c>
      <c r="E84" s="3" t="s">
        <v>1692</v>
      </c>
      <c r="F84" s="3" t="s">
        <v>604</v>
      </c>
      <c r="G84" s="73">
        <v>6</v>
      </c>
      <c r="H84" s="36">
        <v>2</v>
      </c>
      <c r="I84" s="3">
        <v>0.64</v>
      </c>
      <c r="J84" s="3">
        <f t="shared" si="2"/>
        <v>1.28</v>
      </c>
      <c r="K84" s="76"/>
      <c r="L84" s="76"/>
      <c r="M84" s="106"/>
      <c r="N84" s="11" t="s">
        <v>1878</v>
      </c>
      <c r="O84" s="218"/>
      <c r="P84" s="3" t="s">
        <v>598</v>
      </c>
    </row>
    <row r="85" spans="1:16" ht="69" customHeight="1">
      <c r="A85">
        <v>78</v>
      </c>
      <c r="B85" s="3">
        <v>296</v>
      </c>
      <c r="C85" s="3" t="s">
        <v>599</v>
      </c>
      <c r="D85" s="3" t="s">
        <v>1693</v>
      </c>
      <c r="E85" s="3" t="s">
        <v>1694</v>
      </c>
      <c r="F85" s="3" t="s">
        <v>604</v>
      </c>
      <c r="G85" s="73">
        <v>6</v>
      </c>
      <c r="H85" s="36">
        <v>1</v>
      </c>
      <c r="I85" s="3">
        <v>0.64</v>
      </c>
      <c r="J85" s="3">
        <f aca="true" t="shared" si="3" ref="J85:J116">H85*I85</f>
        <v>0.64</v>
      </c>
      <c r="K85" s="76"/>
      <c r="L85" s="76"/>
      <c r="M85" s="106"/>
      <c r="N85" s="11" t="s">
        <v>1878</v>
      </c>
      <c r="O85" s="218"/>
      <c r="P85" s="3" t="s">
        <v>600</v>
      </c>
    </row>
    <row r="86" spans="1:16" ht="65.25" customHeight="1">
      <c r="A86">
        <v>79</v>
      </c>
      <c r="B86" s="3">
        <v>297</v>
      </c>
      <c r="C86" s="3" t="s">
        <v>601</v>
      </c>
      <c r="D86" s="3" t="s">
        <v>1695</v>
      </c>
      <c r="E86" s="3" t="s">
        <v>1696</v>
      </c>
      <c r="F86" s="3" t="s">
        <v>604</v>
      </c>
      <c r="G86" s="73">
        <v>6</v>
      </c>
      <c r="H86" s="36">
        <v>2</v>
      </c>
      <c r="I86" s="3">
        <v>0.64</v>
      </c>
      <c r="J86" s="3">
        <f t="shared" si="3"/>
        <v>1.28</v>
      </c>
      <c r="K86" s="40"/>
      <c r="L86" s="40"/>
      <c r="M86" s="114"/>
      <c r="N86" s="11" t="s">
        <v>1878</v>
      </c>
      <c r="O86" s="214"/>
      <c r="P86" s="3" t="s">
        <v>601</v>
      </c>
    </row>
    <row r="87" spans="1:16" ht="105">
      <c r="A87">
        <v>80</v>
      </c>
      <c r="B87" s="1">
        <v>299</v>
      </c>
      <c r="C87" s="3" t="s">
        <v>618</v>
      </c>
      <c r="D87" s="3" t="s">
        <v>1699</v>
      </c>
      <c r="E87" s="3" t="s">
        <v>1700</v>
      </c>
      <c r="F87" s="3" t="s">
        <v>386</v>
      </c>
      <c r="G87" s="3"/>
      <c r="H87" s="3">
        <v>1</v>
      </c>
      <c r="I87" s="3">
        <v>1.1</v>
      </c>
      <c r="J87" s="3">
        <f t="shared" si="3"/>
        <v>1.1</v>
      </c>
      <c r="K87" s="3"/>
      <c r="L87" s="3"/>
      <c r="M87" s="53"/>
      <c r="N87" s="11" t="s">
        <v>1878</v>
      </c>
      <c r="O87" s="36" t="s">
        <v>816</v>
      </c>
      <c r="P87" s="3" t="s">
        <v>619</v>
      </c>
    </row>
    <row r="88" spans="1:16" ht="135" customHeight="1">
      <c r="A88">
        <v>81</v>
      </c>
      <c r="B88" s="37">
        <v>300</v>
      </c>
      <c r="C88" s="3" t="s">
        <v>610</v>
      </c>
      <c r="D88" s="3" t="s">
        <v>1701</v>
      </c>
      <c r="E88" s="3" t="s">
        <v>1702</v>
      </c>
      <c r="F88" s="3" t="s">
        <v>611</v>
      </c>
      <c r="G88" s="61">
        <v>12</v>
      </c>
      <c r="H88" s="1">
        <v>4</v>
      </c>
      <c r="I88" s="1">
        <v>0.7</v>
      </c>
      <c r="J88" s="1">
        <f t="shared" si="3"/>
        <v>2.8</v>
      </c>
      <c r="K88" s="1"/>
      <c r="L88" s="1"/>
      <c r="M88" s="38"/>
      <c r="N88" s="11" t="s">
        <v>1878</v>
      </c>
      <c r="O88" s="36" t="s">
        <v>817</v>
      </c>
      <c r="P88" s="3" t="s">
        <v>612</v>
      </c>
    </row>
    <row r="89" spans="1:16" ht="152.25" customHeight="1">
      <c r="A89">
        <v>82</v>
      </c>
      <c r="B89" s="1">
        <v>301</v>
      </c>
      <c r="C89" s="3" t="s">
        <v>613</v>
      </c>
      <c r="D89" s="3" t="s">
        <v>1703</v>
      </c>
      <c r="E89" s="3" t="s">
        <v>1704</v>
      </c>
      <c r="F89" s="3" t="s">
        <v>615</v>
      </c>
      <c r="G89" s="61">
        <v>3</v>
      </c>
      <c r="H89" s="1">
        <v>1</v>
      </c>
      <c r="I89" s="1">
        <v>0.75</v>
      </c>
      <c r="J89" s="1">
        <f t="shared" si="3"/>
        <v>0.75</v>
      </c>
      <c r="K89" s="1"/>
      <c r="L89" s="1"/>
      <c r="M89" s="38"/>
      <c r="N89" s="11" t="s">
        <v>1878</v>
      </c>
      <c r="O89" s="36" t="s">
        <v>818</v>
      </c>
      <c r="P89" s="3" t="s">
        <v>614</v>
      </c>
    </row>
    <row r="90" spans="1:16" ht="237.75" customHeight="1">
      <c r="A90">
        <v>83</v>
      </c>
      <c r="B90" s="37">
        <v>302</v>
      </c>
      <c r="C90" s="6" t="s">
        <v>616</v>
      </c>
      <c r="D90" s="6" t="s">
        <v>1705</v>
      </c>
      <c r="E90" s="6" t="s">
        <v>1706</v>
      </c>
      <c r="F90" s="6" t="s">
        <v>615</v>
      </c>
      <c r="G90" s="61">
        <v>3</v>
      </c>
      <c r="H90" s="11">
        <v>1</v>
      </c>
      <c r="I90" s="11">
        <v>0.75</v>
      </c>
      <c r="J90" s="11">
        <f t="shared" si="3"/>
        <v>0.75</v>
      </c>
      <c r="K90" s="11"/>
      <c r="L90" s="11"/>
      <c r="M90" s="22"/>
      <c r="N90" s="11" t="s">
        <v>1878</v>
      </c>
      <c r="O90" s="28" t="s">
        <v>819</v>
      </c>
      <c r="P90" s="6" t="s">
        <v>617</v>
      </c>
    </row>
    <row r="91" spans="1:16" ht="167.25" customHeight="1">
      <c r="A91">
        <v>84</v>
      </c>
      <c r="B91" s="1">
        <v>303</v>
      </c>
      <c r="C91" s="6" t="s">
        <v>621</v>
      </c>
      <c r="D91" s="49" t="s">
        <v>1707</v>
      </c>
      <c r="E91" s="49" t="s">
        <v>1708</v>
      </c>
      <c r="F91" s="6" t="s">
        <v>620</v>
      </c>
      <c r="G91" s="68">
        <v>4</v>
      </c>
      <c r="H91" s="11">
        <v>1</v>
      </c>
      <c r="I91" s="45">
        <v>1</v>
      </c>
      <c r="J91" s="11">
        <f t="shared" si="3"/>
        <v>1</v>
      </c>
      <c r="K91" s="13"/>
      <c r="L91" s="13"/>
      <c r="M91" s="23"/>
      <c r="N91" s="11" t="s">
        <v>1878</v>
      </c>
      <c r="O91" s="123" t="s">
        <v>820</v>
      </c>
      <c r="P91" s="20" t="s">
        <v>622</v>
      </c>
    </row>
    <row r="92" spans="1:16" ht="107.25" customHeight="1">
      <c r="A92">
        <v>85</v>
      </c>
      <c r="B92" s="46">
        <v>304</v>
      </c>
      <c r="C92" s="34" t="s">
        <v>684</v>
      </c>
      <c r="D92" s="34" t="s">
        <v>1709</v>
      </c>
      <c r="E92" s="34" t="s">
        <v>1710</v>
      </c>
      <c r="F92" s="34" t="s">
        <v>670</v>
      </c>
      <c r="G92" s="34"/>
      <c r="H92" s="32">
        <v>1</v>
      </c>
      <c r="I92" s="32">
        <v>1.1</v>
      </c>
      <c r="J92" s="38">
        <f t="shared" si="3"/>
        <v>1.1</v>
      </c>
      <c r="K92" s="38"/>
      <c r="L92" s="38"/>
      <c r="M92" s="38"/>
      <c r="N92" s="11" t="s">
        <v>1878</v>
      </c>
      <c r="O92" s="28" t="s">
        <v>821</v>
      </c>
      <c r="P92" s="6" t="s">
        <v>685</v>
      </c>
    </row>
    <row r="93" spans="1:16" ht="15">
      <c r="A93">
        <v>86</v>
      </c>
      <c r="B93" s="211">
        <v>305</v>
      </c>
      <c r="C93" s="199" t="s">
        <v>626</v>
      </c>
      <c r="D93" s="197" t="s">
        <v>1711</v>
      </c>
      <c r="E93" s="197" t="s">
        <v>1712</v>
      </c>
      <c r="F93" s="199" t="s">
        <v>627</v>
      </c>
      <c r="G93" s="215">
        <v>12</v>
      </c>
      <c r="H93" s="11">
        <v>1</v>
      </c>
      <c r="I93" s="11">
        <v>0.75</v>
      </c>
      <c r="J93" s="11">
        <f t="shared" si="3"/>
        <v>0.75</v>
      </c>
      <c r="K93" s="24"/>
      <c r="L93" s="24"/>
      <c r="M93" s="47"/>
      <c r="N93" s="11" t="s">
        <v>1878</v>
      </c>
      <c r="O93" s="223" t="s">
        <v>822</v>
      </c>
      <c r="P93" s="204" t="s">
        <v>628</v>
      </c>
    </row>
    <row r="94" spans="2:16" ht="15">
      <c r="B94" s="211"/>
      <c r="C94" s="199"/>
      <c r="D94" s="187"/>
      <c r="E94" s="187"/>
      <c r="F94" s="199"/>
      <c r="G94" s="216"/>
      <c r="H94" s="11">
        <v>2</v>
      </c>
      <c r="I94" s="11">
        <v>0.75</v>
      </c>
      <c r="J94" s="11">
        <f t="shared" si="3"/>
        <v>1.5</v>
      </c>
      <c r="K94" s="11"/>
      <c r="L94" s="11"/>
      <c r="M94" s="22"/>
      <c r="N94" s="11" t="s">
        <v>1878</v>
      </c>
      <c r="O94" s="217"/>
      <c r="P94" s="199"/>
    </row>
    <row r="95" spans="1:16" ht="66.75" customHeight="1">
      <c r="A95">
        <v>87</v>
      </c>
      <c r="B95" s="1">
        <v>306</v>
      </c>
      <c r="C95" s="3" t="s">
        <v>629</v>
      </c>
      <c r="D95" s="3" t="s">
        <v>1927</v>
      </c>
      <c r="E95" s="3" t="s">
        <v>1928</v>
      </c>
      <c r="F95" s="3" t="s">
        <v>630</v>
      </c>
      <c r="G95" s="61">
        <v>12</v>
      </c>
      <c r="H95" s="1">
        <v>1</v>
      </c>
      <c r="I95" s="1">
        <v>0.75</v>
      </c>
      <c r="J95" s="1">
        <f t="shared" si="3"/>
        <v>0.75</v>
      </c>
      <c r="K95" s="1"/>
      <c r="L95" s="1"/>
      <c r="M95" s="38"/>
      <c r="N95" s="11" t="s">
        <v>1878</v>
      </c>
      <c r="O95" s="217"/>
      <c r="P95" s="3" t="s">
        <v>631</v>
      </c>
    </row>
    <row r="96" spans="1:16" ht="72" customHeight="1">
      <c r="A96">
        <v>88</v>
      </c>
      <c r="B96" s="1">
        <v>307</v>
      </c>
      <c r="C96" s="3" t="s">
        <v>632</v>
      </c>
      <c r="D96" s="3" t="s">
        <v>1929</v>
      </c>
      <c r="E96" s="3" t="s">
        <v>1930</v>
      </c>
      <c r="F96" s="3" t="s">
        <v>386</v>
      </c>
      <c r="G96" s="3"/>
      <c r="H96" s="1">
        <v>1</v>
      </c>
      <c r="I96" s="1">
        <v>0.75</v>
      </c>
      <c r="J96" s="1">
        <f t="shared" si="3"/>
        <v>0.75</v>
      </c>
      <c r="K96" s="1"/>
      <c r="L96" s="1"/>
      <c r="M96" s="38"/>
      <c r="N96" s="11" t="s">
        <v>1878</v>
      </c>
      <c r="O96" s="217"/>
      <c r="P96" s="3" t="s">
        <v>633</v>
      </c>
    </row>
    <row r="97" spans="1:16" ht="196.5" customHeight="1">
      <c r="A97">
        <v>89</v>
      </c>
      <c r="B97" s="11">
        <v>308</v>
      </c>
      <c r="C97" s="6" t="s">
        <v>672</v>
      </c>
      <c r="D97" s="6" t="s">
        <v>1713</v>
      </c>
      <c r="E97" s="6" t="s">
        <v>1714</v>
      </c>
      <c r="F97" s="6" t="s">
        <v>671</v>
      </c>
      <c r="G97" s="68">
        <v>6</v>
      </c>
      <c r="H97" s="11">
        <v>1</v>
      </c>
      <c r="I97" s="11">
        <v>0.75</v>
      </c>
      <c r="J97" s="11">
        <f t="shared" si="3"/>
        <v>0.75</v>
      </c>
      <c r="K97" s="11"/>
      <c r="L97" s="11"/>
      <c r="M97" s="22"/>
      <c r="N97" s="11" t="s">
        <v>1878</v>
      </c>
      <c r="O97" s="28" t="s">
        <v>823</v>
      </c>
      <c r="P97" s="6" t="s">
        <v>673</v>
      </c>
    </row>
    <row r="98" spans="1:16" ht="167.25" customHeight="1">
      <c r="A98">
        <v>90</v>
      </c>
      <c r="B98" s="11">
        <v>309</v>
      </c>
      <c r="C98" s="6" t="s">
        <v>634</v>
      </c>
      <c r="D98" s="6" t="s">
        <v>1715</v>
      </c>
      <c r="E98" s="6" t="s">
        <v>1716</v>
      </c>
      <c r="F98" s="6" t="s">
        <v>636</v>
      </c>
      <c r="G98" s="68">
        <v>6</v>
      </c>
      <c r="H98" s="11">
        <v>2</v>
      </c>
      <c r="I98" s="11">
        <v>0.75</v>
      </c>
      <c r="J98" s="11">
        <f t="shared" si="3"/>
        <v>1.5</v>
      </c>
      <c r="K98" s="11"/>
      <c r="L98" s="11"/>
      <c r="M98" s="22"/>
      <c r="N98" s="11" t="s">
        <v>1878</v>
      </c>
      <c r="O98" s="28" t="s">
        <v>824</v>
      </c>
      <c r="P98" s="6" t="s">
        <v>635</v>
      </c>
    </row>
    <row r="99" spans="1:16" ht="96.75" customHeight="1">
      <c r="A99">
        <v>91</v>
      </c>
      <c r="B99" s="11">
        <v>310</v>
      </c>
      <c r="C99" s="3" t="s">
        <v>637</v>
      </c>
      <c r="D99" s="3" t="s">
        <v>1717</v>
      </c>
      <c r="E99" s="3" t="s">
        <v>1718</v>
      </c>
      <c r="F99" s="3" t="s">
        <v>638</v>
      </c>
      <c r="G99" s="3"/>
      <c r="H99" s="1">
        <v>1</v>
      </c>
      <c r="I99" s="1">
        <v>1.1</v>
      </c>
      <c r="J99" s="11">
        <f t="shared" si="3"/>
        <v>1.1</v>
      </c>
      <c r="K99" s="11"/>
      <c r="L99" s="11"/>
      <c r="M99" s="22"/>
      <c r="N99" s="11" t="s">
        <v>1878</v>
      </c>
      <c r="O99" s="36" t="s">
        <v>916</v>
      </c>
      <c r="P99" s="3" t="s">
        <v>639</v>
      </c>
    </row>
    <row r="100" spans="1:16" ht="138.75" customHeight="1">
      <c r="A100">
        <v>92</v>
      </c>
      <c r="B100" s="11">
        <v>311</v>
      </c>
      <c r="C100" s="6" t="s">
        <v>640</v>
      </c>
      <c r="D100" s="6" t="s">
        <v>1719</v>
      </c>
      <c r="E100" s="6" t="s">
        <v>1720</v>
      </c>
      <c r="F100" s="6" t="s">
        <v>641</v>
      </c>
      <c r="G100" s="68">
        <v>12</v>
      </c>
      <c r="H100" s="11">
        <v>4</v>
      </c>
      <c r="I100" s="11">
        <v>0.75</v>
      </c>
      <c r="J100" s="11">
        <f t="shared" si="3"/>
        <v>3</v>
      </c>
      <c r="K100" s="11"/>
      <c r="L100" s="11"/>
      <c r="M100" s="22"/>
      <c r="N100" s="11" t="s">
        <v>1878</v>
      </c>
      <c r="O100" s="28" t="s">
        <v>825</v>
      </c>
      <c r="P100" s="6" t="s">
        <v>642</v>
      </c>
    </row>
    <row r="101" spans="1:16" ht="67.5" customHeight="1">
      <c r="A101">
        <v>93</v>
      </c>
      <c r="B101" s="11">
        <v>312</v>
      </c>
      <c r="C101" s="6" t="s">
        <v>643</v>
      </c>
      <c r="D101" s="6" t="s">
        <v>1721</v>
      </c>
      <c r="E101" s="6" t="s">
        <v>1722</v>
      </c>
      <c r="F101" s="6" t="s">
        <v>644</v>
      </c>
      <c r="G101" s="6">
        <v>4.32</v>
      </c>
      <c r="H101" s="11">
        <v>2</v>
      </c>
      <c r="I101" s="11">
        <v>0.7</v>
      </c>
      <c r="J101" s="11">
        <f t="shared" si="3"/>
        <v>1.4</v>
      </c>
      <c r="K101" s="11"/>
      <c r="L101" s="11"/>
      <c r="M101" s="22"/>
      <c r="N101" s="11" t="s">
        <v>1878</v>
      </c>
      <c r="O101" s="217" t="s">
        <v>826</v>
      </c>
      <c r="P101" s="6" t="s">
        <v>646</v>
      </c>
    </row>
    <row r="102" spans="1:16" ht="73.5" customHeight="1">
      <c r="A102">
        <v>94</v>
      </c>
      <c r="B102" s="11">
        <v>313</v>
      </c>
      <c r="C102" s="3" t="s">
        <v>648</v>
      </c>
      <c r="D102" s="11" t="s">
        <v>1723</v>
      </c>
      <c r="E102" s="11" t="s">
        <v>1724</v>
      </c>
      <c r="F102" s="6" t="s">
        <v>645</v>
      </c>
      <c r="G102" s="6">
        <v>6.6</v>
      </c>
      <c r="H102" s="11">
        <v>2</v>
      </c>
      <c r="I102" s="11">
        <v>0.7</v>
      </c>
      <c r="J102" s="11">
        <f t="shared" si="3"/>
        <v>1.4</v>
      </c>
      <c r="K102" s="11"/>
      <c r="L102" s="11"/>
      <c r="M102" s="22"/>
      <c r="N102" s="11" t="s">
        <v>1878</v>
      </c>
      <c r="O102" s="209"/>
      <c r="P102" s="6" t="s">
        <v>649</v>
      </c>
    </row>
    <row r="103" spans="1:16" ht="51" customHeight="1">
      <c r="A103">
        <v>95</v>
      </c>
      <c r="B103" s="11">
        <v>314</v>
      </c>
      <c r="C103" s="6" t="s">
        <v>651</v>
      </c>
      <c r="D103" s="6" t="s">
        <v>1725</v>
      </c>
      <c r="E103" s="6" t="s">
        <v>1726</v>
      </c>
      <c r="F103" s="6" t="s">
        <v>647</v>
      </c>
      <c r="G103" s="6">
        <v>0.96</v>
      </c>
      <c r="H103" s="11">
        <v>1</v>
      </c>
      <c r="I103" s="11">
        <v>0.7</v>
      </c>
      <c r="J103" s="11">
        <f t="shared" si="3"/>
        <v>0.7</v>
      </c>
      <c r="K103" s="11"/>
      <c r="L103" s="11"/>
      <c r="M103" s="22"/>
      <c r="N103" s="11" t="s">
        <v>1878</v>
      </c>
      <c r="O103" s="209"/>
      <c r="P103" s="6" t="s">
        <v>650</v>
      </c>
    </row>
    <row r="104" spans="1:16" ht="57" customHeight="1">
      <c r="A104">
        <v>96</v>
      </c>
      <c r="B104" s="11">
        <v>315</v>
      </c>
      <c r="C104" s="6" t="s">
        <v>663</v>
      </c>
      <c r="D104" s="11" t="s">
        <v>1727</v>
      </c>
      <c r="E104" s="11" t="s">
        <v>1728</v>
      </c>
      <c r="F104" s="6" t="s">
        <v>655</v>
      </c>
      <c r="G104" s="68">
        <v>4.8</v>
      </c>
      <c r="H104" s="11">
        <v>1</v>
      </c>
      <c r="I104" s="11">
        <v>0.64</v>
      </c>
      <c r="J104" s="11">
        <f t="shared" si="3"/>
        <v>0.64</v>
      </c>
      <c r="K104" s="13"/>
      <c r="L104" s="13"/>
      <c r="M104" s="23"/>
      <c r="N104" s="11" t="s">
        <v>1878</v>
      </c>
      <c r="O104" s="213" t="s">
        <v>827</v>
      </c>
      <c r="P104" s="6" t="s">
        <v>664</v>
      </c>
    </row>
    <row r="105" spans="1:16" ht="66.75" customHeight="1">
      <c r="A105">
        <v>97</v>
      </c>
      <c r="B105" s="11">
        <v>316</v>
      </c>
      <c r="C105" s="6" t="s">
        <v>665</v>
      </c>
      <c r="D105" s="6" t="s">
        <v>1729</v>
      </c>
      <c r="E105" s="6" t="s">
        <v>1730</v>
      </c>
      <c r="F105" s="6" t="s">
        <v>654</v>
      </c>
      <c r="G105" s="68">
        <v>4.8</v>
      </c>
      <c r="H105" s="11">
        <v>4</v>
      </c>
      <c r="I105" s="11">
        <v>0.64</v>
      </c>
      <c r="J105" s="11">
        <f t="shared" si="3"/>
        <v>2.56</v>
      </c>
      <c r="K105" s="111"/>
      <c r="L105" s="111"/>
      <c r="M105" s="121"/>
      <c r="N105" s="11" t="s">
        <v>1878</v>
      </c>
      <c r="O105" s="218"/>
      <c r="P105" s="6" t="s">
        <v>666</v>
      </c>
    </row>
    <row r="106" spans="1:16" ht="49.5" customHeight="1">
      <c r="A106">
        <v>98</v>
      </c>
      <c r="B106" s="11">
        <v>317</v>
      </c>
      <c r="C106" s="6" t="s">
        <v>653</v>
      </c>
      <c r="D106" s="6" t="s">
        <v>1731</v>
      </c>
      <c r="E106" s="6" t="s">
        <v>1732</v>
      </c>
      <c r="F106" s="6" t="s">
        <v>652</v>
      </c>
      <c r="G106" s="6">
        <v>11.22</v>
      </c>
      <c r="H106" s="11">
        <v>1</v>
      </c>
      <c r="I106" s="11">
        <v>1.1</v>
      </c>
      <c r="J106" s="11">
        <f t="shared" si="3"/>
        <v>1.1</v>
      </c>
      <c r="K106" s="111"/>
      <c r="L106" s="111"/>
      <c r="M106" s="121"/>
      <c r="N106" s="11" t="s">
        <v>1878</v>
      </c>
      <c r="O106" s="218"/>
      <c r="P106" s="6" t="s">
        <v>656</v>
      </c>
    </row>
    <row r="107" spans="1:16" ht="42.75" customHeight="1">
      <c r="A107">
        <v>99</v>
      </c>
      <c r="B107" s="11">
        <v>318</v>
      </c>
      <c r="C107" s="6" t="s">
        <v>657</v>
      </c>
      <c r="D107" s="6" t="s">
        <v>1545</v>
      </c>
      <c r="E107" s="6" t="s">
        <v>1546</v>
      </c>
      <c r="F107" s="6" t="s">
        <v>658</v>
      </c>
      <c r="G107" s="68">
        <v>8.5</v>
      </c>
      <c r="H107" s="11">
        <v>1</v>
      </c>
      <c r="I107" s="11">
        <v>1.1</v>
      </c>
      <c r="J107" s="11">
        <f t="shared" si="3"/>
        <v>1.1</v>
      </c>
      <c r="K107" s="111"/>
      <c r="L107" s="111"/>
      <c r="M107" s="121"/>
      <c r="N107" s="11" t="s">
        <v>1878</v>
      </c>
      <c r="O107" s="218"/>
      <c r="P107" s="6" t="s">
        <v>659</v>
      </c>
    </row>
    <row r="108" spans="1:16" ht="54" customHeight="1">
      <c r="A108">
        <v>100</v>
      </c>
      <c r="B108" s="13">
        <v>319</v>
      </c>
      <c r="C108" s="20" t="s">
        <v>660</v>
      </c>
      <c r="D108" s="20" t="s">
        <v>1547</v>
      </c>
      <c r="E108" s="20" t="s">
        <v>1548</v>
      </c>
      <c r="F108" s="20" t="s">
        <v>661</v>
      </c>
      <c r="G108" s="70">
        <v>10.8</v>
      </c>
      <c r="H108" s="13">
        <v>1</v>
      </c>
      <c r="I108" s="13">
        <v>1.1</v>
      </c>
      <c r="J108" s="13">
        <f t="shared" si="3"/>
        <v>1.1</v>
      </c>
      <c r="K108" s="111"/>
      <c r="L108" s="111"/>
      <c r="M108" s="121"/>
      <c r="N108" s="11" t="s">
        <v>1878</v>
      </c>
      <c r="O108" s="218"/>
      <c r="P108" s="20" t="s">
        <v>662</v>
      </c>
    </row>
    <row r="109" spans="1:16" ht="51" customHeight="1">
      <c r="A109">
        <v>101</v>
      </c>
      <c r="B109" s="6">
        <v>320</v>
      </c>
      <c r="C109" s="20" t="s">
        <v>667</v>
      </c>
      <c r="D109" s="20" t="s">
        <v>1733</v>
      </c>
      <c r="E109" s="20" t="s">
        <v>1734</v>
      </c>
      <c r="F109" s="20" t="s">
        <v>668</v>
      </c>
      <c r="G109" s="70">
        <v>12</v>
      </c>
      <c r="H109" s="20">
        <v>1</v>
      </c>
      <c r="I109" s="20">
        <v>8</v>
      </c>
      <c r="J109" s="13">
        <f t="shared" si="3"/>
        <v>8</v>
      </c>
      <c r="K109" s="13"/>
      <c r="L109" s="13"/>
      <c r="M109" s="23"/>
      <c r="N109" s="11" t="s">
        <v>1878</v>
      </c>
      <c r="O109" s="77" t="s">
        <v>828</v>
      </c>
      <c r="P109" s="20" t="s">
        <v>669</v>
      </c>
    </row>
    <row r="110" spans="1:16" ht="63" customHeight="1">
      <c r="A110">
        <v>102</v>
      </c>
      <c r="B110" s="47">
        <v>321</v>
      </c>
      <c r="C110" s="6" t="s">
        <v>679</v>
      </c>
      <c r="D110" s="6" t="s">
        <v>1735</v>
      </c>
      <c r="E110" s="6" t="s">
        <v>1736</v>
      </c>
      <c r="F110" s="6" t="s">
        <v>674</v>
      </c>
      <c r="G110" s="6">
        <v>10.89</v>
      </c>
      <c r="H110" s="11">
        <v>2</v>
      </c>
      <c r="I110" s="11">
        <v>0.75</v>
      </c>
      <c r="J110" s="11">
        <f t="shared" si="3"/>
        <v>1.5</v>
      </c>
      <c r="K110" s="11"/>
      <c r="L110" s="11"/>
      <c r="M110" s="22"/>
      <c r="N110" s="11" t="s">
        <v>1878</v>
      </c>
      <c r="O110" s="217" t="s">
        <v>829</v>
      </c>
      <c r="P110" s="6" t="s">
        <v>681</v>
      </c>
    </row>
    <row r="111" spans="1:16" ht="68.25" customHeight="1">
      <c r="A111">
        <v>103</v>
      </c>
      <c r="B111" s="27">
        <v>322</v>
      </c>
      <c r="C111" s="6" t="s">
        <v>675</v>
      </c>
      <c r="D111" s="6" t="s">
        <v>1737</v>
      </c>
      <c r="E111" s="6" t="s">
        <v>1738</v>
      </c>
      <c r="F111" s="6" t="s">
        <v>680</v>
      </c>
      <c r="G111" s="6"/>
      <c r="H111" s="11">
        <v>1</v>
      </c>
      <c r="I111" s="11">
        <v>0.75</v>
      </c>
      <c r="J111" s="11">
        <f t="shared" si="3"/>
        <v>0.75</v>
      </c>
      <c r="K111" s="11"/>
      <c r="L111" s="11"/>
      <c r="M111" s="22"/>
      <c r="N111" s="11" t="s">
        <v>1878</v>
      </c>
      <c r="O111" s="209"/>
      <c r="P111" s="6" t="s">
        <v>678</v>
      </c>
    </row>
    <row r="112" spans="1:16" ht="75" customHeight="1">
      <c r="A112">
        <v>104</v>
      </c>
      <c r="B112" s="47">
        <v>323</v>
      </c>
      <c r="C112" s="6" t="s">
        <v>676</v>
      </c>
      <c r="D112" s="11" t="s">
        <v>1739</v>
      </c>
      <c r="E112" s="11" t="s">
        <v>1740</v>
      </c>
      <c r="F112" s="6" t="s">
        <v>680</v>
      </c>
      <c r="G112" s="6"/>
      <c r="H112" s="11">
        <v>1</v>
      </c>
      <c r="I112" s="11">
        <v>0.75</v>
      </c>
      <c r="J112" s="11">
        <f t="shared" si="3"/>
        <v>0.75</v>
      </c>
      <c r="K112" s="11"/>
      <c r="L112" s="11"/>
      <c r="M112" s="22"/>
      <c r="N112" s="11" t="s">
        <v>1878</v>
      </c>
      <c r="O112" s="209"/>
      <c r="P112" s="6" t="s">
        <v>677</v>
      </c>
    </row>
    <row r="113" spans="1:16" ht="74.25" customHeight="1">
      <c r="A113">
        <v>105</v>
      </c>
      <c r="B113" s="27">
        <v>324</v>
      </c>
      <c r="C113" s="6" t="s">
        <v>683</v>
      </c>
      <c r="D113" s="6" t="s">
        <v>1741</v>
      </c>
      <c r="E113" s="6" t="s">
        <v>1742</v>
      </c>
      <c r="F113" s="6" t="s">
        <v>680</v>
      </c>
      <c r="G113" s="6"/>
      <c r="H113" s="11">
        <v>1</v>
      </c>
      <c r="I113" s="11">
        <v>0.75</v>
      </c>
      <c r="J113" s="11">
        <f t="shared" si="3"/>
        <v>0.75</v>
      </c>
      <c r="K113" s="11"/>
      <c r="L113" s="11"/>
      <c r="M113" s="22"/>
      <c r="N113" s="11" t="s">
        <v>1878</v>
      </c>
      <c r="O113" s="209"/>
      <c r="P113" s="6" t="s">
        <v>682</v>
      </c>
    </row>
    <row r="114" spans="1:16" ht="111" customHeight="1">
      <c r="A114">
        <v>106</v>
      </c>
      <c r="B114" s="47">
        <v>325</v>
      </c>
      <c r="C114" s="6" t="s">
        <v>686</v>
      </c>
      <c r="D114" s="6" t="s">
        <v>1743</v>
      </c>
      <c r="E114" s="6" t="s">
        <v>1744</v>
      </c>
      <c r="F114" s="6" t="s">
        <v>687</v>
      </c>
      <c r="G114" s="68">
        <v>7.5</v>
      </c>
      <c r="H114" s="11">
        <v>4</v>
      </c>
      <c r="I114" s="11">
        <v>0.64</v>
      </c>
      <c r="J114" s="11">
        <f t="shared" si="3"/>
        <v>2.56</v>
      </c>
      <c r="K114" s="11"/>
      <c r="L114" s="11"/>
      <c r="M114" s="22"/>
      <c r="N114" s="11" t="s">
        <v>1878</v>
      </c>
      <c r="O114" s="28" t="s">
        <v>830</v>
      </c>
      <c r="P114" s="6" t="s">
        <v>688</v>
      </c>
    </row>
    <row r="115" spans="1:16" ht="75.75" customHeight="1">
      <c r="A115">
        <v>107</v>
      </c>
      <c r="B115" s="6">
        <v>326</v>
      </c>
      <c r="C115" s="6" t="s">
        <v>689</v>
      </c>
      <c r="D115" s="6" t="s">
        <v>1745</v>
      </c>
      <c r="E115" s="6" t="s">
        <v>1746</v>
      </c>
      <c r="F115" s="6" t="s">
        <v>690</v>
      </c>
      <c r="G115" s="68">
        <v>6</v>
      </c>
      <c r="H115" s="11">
        <v>2</v>
      </c>
      <c r="I115" s="11">
        <v>0.8</v>
      </c>
      <c r="J115" s="11">
        <f t="shared" si="3"/>
        <v>1.6</v>
      </c>
      <c r="K115" s="11"/>
      <c r="L115" s="11"/>
      <c r="M115" s="22"/>
      <c r="N115" s="11" t="s">
        <v>1878</v>
      </c>
      <c r="O115" s="217" t="s">
        <v>831</v>
      </c>
      <c r="P115" s="6" t="s">
        <v>692</v>
      </c>
    </row>
    <row r="116" spans="1:16" ht="66.75" customHeight="1">
      <c r="A116">
        <v>108</v>
      </c>
      <c r="B116" s="24">
        <v>327</v>
      </c>
      <c r="C116" s="6" t="s">
        <v>691</v>
      </c>
      <c r="D116" s="11" t="s">
        <v>1747</v>
      </c>
      <c r="E116" s="11" t="s">
        <v>1748</v>
      </c>
      <c r="F116" s="6" t="s">
        <v>693</v>
      </c>
      <c r="G116" s="68">
        <v>5.4</v>
      </c>
      <c r="H116" s="11">
        <v>3</v>
      </c>
      <c r="I116" s="11">
        <v>0.8</v>
      </c>
      <c r="J116" s="11">
        <f t="shared" si="3"/>
        <v>2.4000000000000004</v>
      </c>
      <c r="K116" s="11"/>
      <c r="L116" s="11"/>
      <c r="M116" s="22"/>
      <c r="N116" s="11" t="s">
        <v>1878</v>
      </c>
      <c r="O116" s="209"/>
      <c r="P116" s="6" t="s">
        <v>694</v>
      </c>
    </row>
    <row r="117" spans="1:16" ht="84.75" customHeight="1">
      <c r="A117">
        <v>109</v>
      </c>
      <c r="B117" s="6">
        <v>328</v>
      </c>
      <c r="C117" s="6" t="s">
        <v>695</v>
      </c>
      <c r="D117" s="11" t="s">
        <v>1749</v>
      </c>
      <c r="E117" s="11" t="s">
        <v>1750</v>
      </c>
      <c r="F117" s="6" t="s">
        <v>708</v>
      </c>
      <c r="G117" s="68">
        <v>3.6</v>
      </c>
      <c r="H117" s="11">
        <v>2</v>
      </c>
      <c r="I117" s="11">
        <v>0.8</v>
      </c>
      <c r="J117" s="11">
        <f aca="true" t="shared" si="4" ref="J117:J129">H117*I117</f>
        <v>1.6</v>
      </c>
      <c r="K117" s="11"/>
      <c r="L117" s="11"/>
      <c r="M117" s="22"/>
      <c r="N117" s="11" t="s">
        <v>1878</v>
      </c>
      <c r="O117" s="209"/>
      <c r="P117" s="6" t="s">
        <v>696</v>
      </c>
    </row>
    <row r="118" spans="1:16" ht="62.25" customHeight="1">
      <c r="A118">
        <v>110</v>
      </c>
      <c r="B118" s="24">
        <v>329</v>
      </c>
      <c r="C118" s="52" t="s">
        <v>709</v>
      </c>
      <c r="D118" s="6" t="s">
        <v>1751</v>
      </c>
      <c r="E118" s="6" t="s">
        <v>1752</v>
      </c>
      <c r="F118" s="6" t="s">
        <v>711</v>
      </c>
      <c r="G118" s="6">
        <v>11.22</v>
      </c>
      <c r="H118" s="11">
        <v>1</v>
      </c>
      <c r="I118" s="11">
        <v>0.56</v>
      </c>
      <c r="J118" s="11">
        <f t="shared" si="4"/>
        <v>0.56</v>
      </c>
      <c r="K118" s="11"/>
      <c r="L118" s="11"/>
      <c r="M118" s="22"/>
      <c r="N118" s="11" t="s">
        <v>1878</v>
      </c>
      <c r="O118" s="217" t="s">
        <v>827</v>
      </c>
      <c r="P118" s="6" t="s">
        <v>710</v>
      </c>
    </row>
    <row r="119" spans="1:16" ht="59.25" customHeight="1">
      <c r="A119">
        <v>111</v>
      </c>
      <c r="B119" s="6">
        <v>330</v>
      </c>
      <c r="C119" s="6" t="s">
        <v>394</v>
      </c>
      <c r="D119" s="6" t="s">
        <v>1753</v>
      </c>
      <c r="E119" s="6" t="s">
        <v>1754</v>
      </c>
      <c r="F119" s="6" t="s">
        <v>693</v>
      </c>
      <c r="G119" s="6">
        <v>5.4</v>
      </c>
      <c r="H119" s="11">
        <v>1</v>
      </c>
      <c r="I119" s="11">
        <v>1.1</v>
      </c>
      <c r="J119" s="11">
        <f t="shared" si="4"/>
        <v>1.1</v>
      </c>
      <c r="K119" s="11"/>
      <c r="L119" s="11"/>
      <c r="M119" s="22"/>
      <c r="N119" s="11" t="s">
        <v>1878</v>
      </c>
      <c r="O119" s="209"/>
      <c r="P119" s="6" t="s">
        <v>398</v>
      </c>
    </row>
    <row r="120" spans="1:16" ht="43.5" customHeight="1">
      <c r="A120">
        <v>112</v>
      </c>
      <c r="B120" s="195">
        <v>331</v>
      </c>
      <c r="C120" s="199" t="s">
        <v>712</v>
      </c>
      <c r="D120" s="199" t="s">
        <v>1755</v>
      </c>
      <c r="E120" s="199" t="s">
        <v>1756</v>
      </c>
      <c r="F120" s="199" t="s">
        <v>714</v>
      </c>
      <c r="G120" s="197">
        <v>11.22</v>
      </c>
      <c r="H120" s="11">
        <v>4</v>
      </c>
      <c r="I120" s="11">
        <v>0.64</v>
      </c>
      <c r="J120" s="11">
        <f t="shared" si="4"/>
        <v>2.56</v>
      </c>
      <c r="K120" s="11"/>
      <c r="L120" s="11"/>
      <c r="M120" s="22"/>
      <c r="N120" s="11" t="s">
        <v>1878</v>
      </c>
      <c r="O120" s="217" t="s">
        <v>832</v>
      </c>
      <c r="P120" s="199" t="s">
        <v>713</v>
      </c>
    </row>
    <row r="121" spans="1:16" ht="67.5" customHeight="1">
      <c r="A121">
        <v>113</v>
      </c>
      <c r="B121" s="196"/>
      <c r="C121" s="205"/>
      <c r="D121" s="246"/>
      <c r="E121" s="246"/>
      <c r="F121" s="246"/>
      <c r="G121" s="253"/>
      <c r="H121" s="11">
        <v>1</v>
      </c>
      <c r="I121" s="11">
        <v>0.5</v>
      </c>
      <c r="J121" s="11">
        <f t="shared" si="4"/>
        <v>0.5</v>
      </c>
      <c r="K121" s="11"/>
      <c r="L121" s="11"/>
      <c r="M121" s="22"/>
      <c r="N121" s="11" t="s">
        <v>1878</v>
      </c>
      <c r="O121" s="209"/>
      <c r="P121" s="205"/>
    </row>
    <row r="122" spans="1:16" ht="98.25" customHeight="1">
      <c r="A122">
        <v>114</v>
      </c>
      <c r="B122" s="6">
        <v>332</v>
      </c>
      <c r="C122" s="6" t="s">
        <v>715</v>
      </c>
      <c r="D122" s="6" t="s">
        <v>1757</v>
      </c>
      <c r="E122" s="6" t="s">
        <v>1758</v>
      </c>
      <c r="F122" s="6" t="s">
        <v>670</v>
      </c>
      <c r="G122" s="6"/>
      <c r="H122" s="11">
        <v>1</v>
      </c>
      <c r="I122" s="11">
        <v>1.1</v>
      </c>
      <c r="J122" s="11">
        <f t="shared" si="4"/>
        <v>1.1</v>
      </c>
      <c r="K122" s="11"/>
      <c r="L122" s="11"/>
      <c r="M122" s="22"/>
      <c r="N122" s="11" t="s">
        <v>1878</v>
      </c>
      <c r="O122" s="28" t="s">
        <v>833</v>
      </c>
      <c r="P122" s="6" t="s">
        <v>716</v>
      </c>
    </row>
    <row r="123" spans="1:16" ht="119.25" customHeight="1">
      <c r="A123">
        <v>115</v>
      </c>
      <c r="B123" s="13">
        <v>333</v>
      </c>
      <c r="C123" s="3" t="s">
        <v>717</v>
      </c>
      <c r="D123" s="3" t="s">
        <v>1759</v>
      </c>
      <c r="E123" s="3" t="s">
        <v>1760</v>
      </c>
      <c r="F123" s="6" t="s">
        <v>719</v>
      </c>
      <c r="G123" s="6">
        <v>11.22</v>
      </c>
      <c r="H123" s="1">
        <v>1</v>
      </c>
      <c r="I123" s="1">
        <v>0.64</v>
      </c>
      <c r="J123" s="1">
        <f t="shared" si="4"/>
        <v>0.64</v>
      </c>
      <c r="K123" s="1"/>
      <c r="L123" s="1"/>
      <c r="M123" s="38"/>
      <c r="N123" s="11" t="s">
        <v>1878</v>
      </c>
      <c r="O123" s="36" t="s">
        <v>834</v>
      </c>
      <c r="P123" s="3" t="s">
        <v>718</v>
      </c>
    </row>
    <row r="124" spans="1:16" ht="80.25" customHeight="1">
      <c r="A124">
        <v>116</v>
      </c>
      <c r="B124" s="6">
        <v>334</v>
      </c>
      <c r="C124" s="6" t="s">
        <v>725</v>
      </c>
      <c r="D124" s="11" t="s">
        <v>1761</v>
      </c>
      <c r="E124" s="11" t="s">
        <v>1762</v>
      </c>
      <c r="F124" s="11" t="s">
        <v>670</v>
      </c>
      <c r="G124" s="11"/>
      <c r="H124" s="11">
        <v>1</v>
      </c>
      <c r="I124" s="11">
        <v>1.1</v>
      </c>
      <c r="J124" s="11">
        <f t="shared" si="4"/>
        <v>1.1</v>
      </c>
      <c r="K124" s="13"/>
      <c r="L124" s="13"/>
      <c r="M124" s="23"/>
      <c r="N124" s="11" t="s">
        <v>1878</v>
      </c>
      <c r="O124" s="213" t="s">
        <v>835</v>
      </c>
      <c r="P124" s="6" t="s">
        <v>726</v>
      </c>
    </row>
    <row r="125" spans="1:16" ht="55.5" customHeight="1">
      <c r="A125">
        <v>117</v>
      </c>
      <c r="B125" s="13">
        <v>335</v>
      </c>
      <c r="C125" s="6" t="s">
        <v>720</v>
      </c>
      <c r="D125" s="6" t="s">
        <v>1763</v>
      </c>
      <c r="E125" s="6" t="s">
        <v>1764</v>
      </c>
      <c r="F125" s="6" t="s">
        <v>721</v>
      </c>
      <c r="G125" s="68">
        <v>6</v>
      </c>
      <c r="H125" s="11">
        <v>1</v>
      </c>
      <c r="I125" s="11">
        <v>1.1</v>
      </c>
      <c r="J125" s="1">
        <f t="shared" si="4"/>
        <v>1.1</v>
      </c>
      <c r="K125" s="46"/>
      <c r="L125" s="46"/>
      <c r="M125" s="48"/>
      <c r="N125" s="11" t="s">
        <v>1878</v>
      </c>
      <c r="O125" s="252"/>
      <c r="P125" s="6" t="s">
        <v>722</v>
      </c>
    </row>
    <row r="126" spans="1:16" ht="64.5" customHeight="1">
      <c r="A126">
        <v>118</v>
      </c>
      <c r="B126" s="20">
        <v>336</v>
      </c>
      <c r="C126" s="20" t="s">
        <v>723</v>
      </c>
      <c r="D126" s="20" t="s">
        <v>1765</v>
      </c>
      <c r="E126" s="20" t="s">
        <v>1766</v>
      </c>
      <c r="F126" s="20" t="s">
        <v>721</v>
      </c>
      <c r="G126" s="70">
        <v>6</v>
      </c>
      <c r="H126" s="13">
        <v>1</v>
      </c>
      <c r="I126" s="13">
        <v>1.1</v>
      </c>
      <c r="J126" s="32">
        <f t="shared" si="4"/>
        <v>1.1</v>
      </c>
      <c r="K126" s="46"/>
      <c r="L126" s="46"/>
      <c r="M126" s="48"/>
      <c r="N126" s="11" t="s">
        <v>1878</v>
      </c>
      <c r="O126" s="252"/>
      <c r="P126" s="20" t="s">
        <v>724</v>
      </c>
    </row>
    <row r="127" spans="1:16" ht="51.75" customHeight="1">
      <c r="A127">
        <v>119</v>
      </c>
      <c r="B127" s="22">
        <v>337</v>
      </c>
      <c r="C127" s="6" t="s">
        <v>727</v>
      </c>
      <c r="D127" s="11" t="s">
        <v>1767</v>
      </c>
      <c r="E127" s="11" t="s">
        <v>1768</v>
      </c>
      <c r="F127" s="6" t="s">
        <v>729</v>
      </c>
      <c r="G127" s="68">
        <v>5</v>
      </c>
      <c r="H127" s="11">
        <v>3</v>
      </c>
      <c r="I127" s="11">
        <v>0.7</v>
      </c>
      <c r="J127" s="11">
        <f t="shared" si="4"/>
        <v>2.0999999999999996</v>
      </c>
      <c r="K127" s="11"/>
      <c r="L127" s="11"/>
      <c r="M127" s="22"/>
      <c r="N127" s="11" t="s">
        <v>1878</v>
      </c>
      <c r="O127" s="217" t="s">
        <v>836</v>
      </c>
      <c r="P127" s="6" t="s">
        <v>731</v>
      </c>
    </row>
    <row r="128" spans="1:16" ht="82.5" customHeight="1">
      <c r="A128">
        <v>120</v>
      </c>
      <c r="B128" s="54">
        <v>338</v>
      </c>
      <c r="C128" s="6" t="s">
        <v>728</v>
      </c>
      <c r="D128" s="11" t="s">
        <v>1769</v>
      </c>
      <c r="E128" s="11" t="s">
        <v>1770</v>
      </c>
      <c r="F128" s="6" t="s">
        <v>730</v>
      </c>
      <c r="G128" s="68">
        <v>5</v>
      </c>
      <c r="H128" s="11">
        <v>2</v>
      </c>
      <c r="I128" s="11">
        <v>0.7</v>
      </c>
      <c r="J128" s="11">
        <f t="shared" si="4"/>
        <v>1.4</v>
      </c>
      <c r="K128" s="13"/>
      <c r="L128" s="13"/>
      <c r="M128" s="23"/>
      <c r="N128" s="11" t="s">
        <v>1878</v>
      </c>
      <c r="O128" s="210"/>
      <c r="P128" s="20" t="s">
        <v>732</v>
      </c>
    </row>
    <row r="129" spans="1:16" ht="143.25" customHeight="1">
      <c r="A129">
        <v>121</v>
      </c>
      <c r="B129" s="13">
        <v>339</v>
      </c>
      <c r="C129" s="20" t="s">
        <v>734</v>
      </c>
      <c r="D129" s="13" t="s">
        <v>1771</v>
      </c>
      <c r="E129" s="13" t="s">
        <v>1772</v>
      </c>
      <c r="F129" s="20" t="s">
        <v>733</v>
      </c>
      <c r="G129" s="70">
        <v>12</v>
      </c>
      <c r="H129" s="13">
        <v>2</v>
      </c>
      <c r="I129" s="13">
        <v>0.8</v>
      </c>
      <c r="J129" s="23">
        <f t="shared" si="4"/>
        <v>1.6</v>
      </c>
      <c r="K129" s="23"/>
      <c r="L129" s="23"/>
      <c r="M129" s="23"/>
      <c r="N129" s="11" t="s">
        <v>1878</v>
      </c>
      <c r="O129" s="123" t="s">
        <v>837</v>
      </c>
      <c r="P129" s="20" t="s">
        <v>735</v>
      </c>
    </row>
    <row r="130" spans="1:16" ht="268.5" customHeight="1">
      <c r="A130">
        <v>122</v>
      </c>
      <c r="B130" s="6">
        <v>340</v>
      </c>
      <c r="C130" s="6" t="s">
        <v>740</v>
      </c>
      <c r="D130" s="6" t="s">
        <v>1773</v>
      </c>
      <c r="E130" s="6" t="s">
        <v>1774</v>
      </c>
      <c r="F130" s="6" t="s">
        <v>739</v>
      </c>
      <c r="G130" s="6">
        <v>1.6</v>
      </c>
      <c r="H130" s="6">
        <v>1</v>
      </c>
      <c r="I130" s="6">
        <v>0.8</v>
      </c>
      <c r="J130" s="6">
        <v>0.8</v>
      </c>
      <c r="K130" s="6"/>
      <c r="L130" s="6"/>
      <c r="M130" s="27"/>
      <c r="N130" s="11" t="s">
        <v>1878</v>
      </c>
      <c r="O130" s="28" t="s">
        <v>838</v>
      </c>
      <c r="P130" s="6" t="s">
        <v>741</v>
      </c>
    </row>
    <row r="131" spans="1:16" ht="45">
      <c r="A131">
        <v>123</v>
      </c>
      <c r="B131" s="6">
        <v>342</v>
      </c>
      <c r="C131" s="3" t="s">
        <v>931</v>
      </c>
      <c r="D131" s="3"/>
      <c r="E131" s="3"/>
      <c r="F131" s="6" t="s">
        <v>940</v>
      </c>
      <c r="G131" s="36"/>
      <c r="H131" s="3"/>
      <c r="I131" s="3"/>
      <c r="J131" s="3"/>
      <c r="K131" s="3"/>
      <c r="L131" s="3"/>
      <c r="M131" s="53"/>
      <c r="N131" s="11" t="s">
        <v>1878</v>
      </c>
      <c r="O131" s="208" t="s">
        <v>933</v>
      </c>
      <c r="P131" s="3" t="s">
        <v>932</v>
      </c>
    </row>
    <row r="132" spans="1:16" ht="48" customHeight="1">
      <c r="A132">
        <v>124</v>
      </c>
      <c r="B132" s="6">
        <v>343</v>
      </c>
      <c r="C132" s="3" t="s">
        <v>934</v>
      </c>
      <c r="D132" s="3" t="s">
        <v>1777</v>
      </c>
      <c r="E132" s="3" t="s">
        <v>1778</v>
      </c>
      <c r="F132" s="6" t="s">
        <v>941</v>
      </c>
      <c r="G132" s="36"/>
      <c r="H132" s="3">
        <v>1</v>
      </c>
      <c r="I132" s="3">
        <v>1.1</v>
      </c>
      <c r="J132" s="3">
        <f aca="true" t="shared" si="5" ref="J132:J151">H132*I132</f>
        <v>1.1</v>
      </c>
      <c r="K132" s="3"/>
      <c r="L132" s="3"/>
      <c r="M132" s="53"/>
      <c r="N132" s="11" t="s">
        <v>1878</v>
      </c>
      <c r="O132" s="209"/>
      <c r="P132" s="3" t="s">
        <v>935</v>
      </c>
    </row>
    <row r="133" spans="1:16" ht="57.75" customHeight="1">
      <c r="A133">
        <v>125</v>
      </c>
      <c r="B133" s="6">
        <v>344</v>
      </c>
      <c r="C133" s="3" t="s">
        <v>936</v>
      </c>
      <c r="D133" s="3" t="s">
        <v>1779</v>
      </c>
      <c r="E133" s="3" t="s">
        <v>1780</v>
      </c>
      <c r="F133" s="6" t="s">
        <v>942</v>
      </c>
      <c r="G133" s="36"/>
      <c r="H133" s="3">
        <v>1</v>
      </c>
      <c r="I133" s="3">
        <v>1.1</v>
      </c>
      <c r="J133" s="3">
        <f t="shared" si="5"/>
        <v>1.1</v>
      </c>
      <c r="K133" s="3"/>
      <c r="L133" s="3"/>
      <c r="M133" s="53"/>
      <c r="N133" s="11" t="s">
        <v>1878</v>
      </c>
      <c r="O133" s="209"/>
      <c r="P133" s="3" t="s">
        <v>937</v>
      </c>
    </row>
    <row r="134" spans="1:16" ht="56.25" customHeight="1">
      <c r="A134">
        <v>126</v>
      </c>
      <c r="B134" s="6">
        <v>345</v>
      </c>
      <c r="C134" s="3" t="s">
        <v>939</v>
      </c>
      <c r="D134" s="11" t="s">
        <v>1435</v>
      </c>
      <c r="E134" s="11" t="s">
        <v>1781</v>
      </c>
      <c r="F134" s="6" t="s">
        <v>943</v>
      </c>
      <c r="G134" s="36"/>
      <c r="H134" s="3">
        <v>1</v>
      </c>
      <c r="I134" s="3">
        <v>1.1</v>
      </c>
      <c r="J134" s="3">
        <f t="shared" si="5"/>
        <v>1.1</v>
      </c>
      <c r="K134" s="3"/>
      <c r="L134" s="3"/>
      <c r="M134" s="53"/>
      <c r="N134" s="11" t="s">
        <v>1878</v>
      </c>
      <c r="O134" s="209"/>
      <c r="P134" s="3" t="s">
        <v>938</v>
      </c>
    </row>
    <row r="135" spans="1:16" ht="60" customHeight="1">
      <c r="A135">
        <v>127</v>
      </c>
      <c r="B135" s="6">
        <v>346</v>
      </c>
      <c r="C135" s="34" t="s">
        <v>961</v>
      </c>
      <c r="D135" s="34" t="s">
        <v>1783</v>
      </c>
      <c r="E135" s="34" t="s">
        <v>1782</v>
      </c>
      <c r="F135" s="20" t="s">
        <v>944</v>
      </c>
      <c r="G135" s="77"/>
      <c r="H135" s="34">
        <v>1</v>
      </c>
      <c r="I135" s="34">
        <v>1.1</v>
      </c>
      <c r="J135" s="34">
        <f t="shared" si="5"/>
        <v>1.1</v>
      </c>
      <c r="K135" s="34"/>
      <c r="L135" s="34"/>
      <c r="M135" s="116"/>
      <c r="N135" s="11" t="s">
        <v>1878</v>
      </c>
      <c r="O135" s="210"/>
      <c r="P135" s="34" t="s">
        <v>938</v>
      </c>
    </row>
    <row r="136" spans="1:16" ht="104.25" customHeight="1">
      <c r="A136">
        <v>128</v>
      </c>
      <c r="B136" s="22">
        <v>347</v>
      </c>
      <c r="C136" s="6" t="s">
        <v>946</v>
      </c>
      <c r="D136" s="6" t="s">
        <v>1784</v>
      </c>
      <c r="E136" s="6" t="s">
        <v>1785</v>
      </c>
      <c r="F136" s="6" t="s">
        <v>947</v>
      </c>
      <c r="G136" s="6">
        <v>7.2</v>
      </c>
      <c r="H136" s="6">
        <v>5</v>
      </c>
      <c r="I136" s="6">
        <v>1</v>
      </c>
      <c r="J136" s="34">
        <f t="shared" si="5"/>
        <v>5</v>
      </c>
      <c r="K136" s="34"/>
      <c r="L136" s="34"/>
      <c r="M136" s="116"/>
      <c r="N136" s="11" t="s">
        <v>1878</v>
      </c>
      <c r="O136" s="28" t="s">
        <v>945</v>
      </c>
      <c r="P136" s="6" t="s">
        <v>948</v>
      </c>
    </row>
    <row r="137" spans="1:16" ht="83.25" customHeight="1">
      <c r="A137">
        <v>129</v>
      </c>
      <c r="B137" s="11">
        <v>348</v>
      </c>
      <c r="C137" s="6" t="s">
        <v>949</v>
      </c>
      <c r="D137" s="6" t="s">
        <v>1786</v>
      </c>
      <c r="E137" s="6" t="s">
        <v>1787</v>
      </c>
      <c r="F137" s="6" t="s">
        <v>951</v>
      </c>
      <c r="G137" s="11">
        <v>5</v>
      </c>
      <c r="H137" s="11">
        <v>1</v>
      </c>
      <c r="I137" s="45">
        <v>0.8</v>
      </c>
      <c r="J137" s="3">
        <f t="shared" si="5"/>
        <v>0.8</v>
      </c>
      <c r="K137" s="3"/>
      <c r="L137" s="3"/>
      <c r="M137" s="53"/>
      <c r="N137" s="11" t="s">
        <v>1878</v>
      </c>
      <c r="O137" s="28" t="s">
        <v>950</v>
      </c>
      <c r="P137" s="6" t="s">
        <v>954</v>
      </c>
    </row>
    <row r="138" spans="1:16" ht="90">
      <c r="A138">
        <v>130</v>
      </c>
      <c r="B138" s="11">
        <v>350</v>
      </c>
      <c r="C138" s="6" t="s">
        <v>963</v>
      </c>
      <c r="D138" s="6" t="s">
        <v>1790</v>
      </c>
      <c r="E138" s="6" t="s">
        <v>1791</v>
      </c>
      <c r="F138" s="6" t="s">
        <v>962</v>
      </c>
      <c r="G138" s="11">
        <v>8</v>
      </c>
      <c r="H138" s="11">
        <v>2</v>
      </c>
      <c r="I138" s="45">
        <v>0.64</v>
      </c>
      <c r="J138" s="45">
        <f t="shared" si="5"/>
        <v>1.28</v>
      </c>
      <c r="K138" s="45"/>
      <c r="L138" s="45"/>
      <c r="M138" s="112"/>
      <c r="N138" s="11" t="s">
        <v>1878</v>
      </c>
      <c r="O138" s="28" t="s">
        <v>965</v>
      </c>
      <c r="P138" s="6" t="s">
        <v>964</v>
      </c>
    </row>
    <row r="139" spans="1:16" ht="81" customHeight="1">
      <c r="A139">
        <v>131</v>
      </c>
      <c r="B139" s="11">
        <v>351</v>
      </c>
      <c r="C139" s="6" t="s">
        <v>967</v>
      </c>
      <c r="D139" s="11" t="s">
        <v>1389</v>
      </c>
      <c r="E139" s="11" t="s">
        <v>1792</v>
      </c>
      <c r="F139" s="6" t="s">
        <v>966</v>
      </c>
      <c r="G139" s="11">
        <v>11</v>
      </c>
      <c r="H139" s="11">
        <v>2</v>
      </c>
      <c r="I139" s="45">
        <v>0.7</v>
      </c>
      <c r="J139" s="45">
        <f t="shared" si="5"/>
        <v>1.4</v>
      </c>
      <c r="K139" s="45"/>
      <c r="L139" s="45"/>
      <c r="M139" s="112"/>
      <c r="N139" s="11" t="s">
        <v>1878</v>
      </c>
      <c r="O139" s="28" t="s">
        <v>968</v>
      </c>
      <c r="P139" s="6" t="s">
        <v>967</v>
      </c>
    </row>
    <row r="140" spans="1:16" ht="87" customHeight="1">
      <c r="A140">
        <v>132</v>
      </c>
      <c r="B140" s="11">
        <v>352</v>
      </c>
      <c r="C140" s="6" t="s">
        <v>970</v>
      </c>
      <c r="D140" s="11" t="s">
        <v>1793</v>
      </c>
      <c r="E140" s="11" t="s">
        <v>1794</v>
      </c>
      <c r="F140" s="6" t="s">
        <v>969</v>
      </c>
      <c r="G140" s="11">
        <v>3.6</v>
      </c>
      <c r="H140" s="11">
        <v>2</v>
      </c>
      <c r="I140" s="45">
        <v>0.7</v>
      </c>
      <c r="J140" s="45">
        <f t="shared" si="5"/>
        <v>1.4</v>
      </c>
      <c r="K140" s="45"/>
      <c r="L140" s="45"/>
      <c r="M140" s="112"/>
      <c r="N140" s="11" t="s">
        <v>1878</v>
      </c>
      <c r="O140" s="6" t="s">
        <v>971</v>
      </c>
      <c r="P140" s="6" t="s">
        <v>972</v>
      </c>
    </row>
    <row r="141" spans="1:16" ht="53.25" customHeight="1">
      <c r="A141">
        <v>133</v>
      </c>
      <c r="B141" s="11">
        <v>353</v>
      </c>
      <c r="C141" s="199" t="s">
        <v>973</v>
      </c>
      <c r="D141" s="11" t="s">
        <v>1795</v>
      </c>
      <c r="E141" s="11" t="s">
        <v>1796</v>
      </c>
      <c r="F141" s="6" t="s">
        <v>976</v>
      </c>
      <c r="G141" s="11">
        <v>4.5</v>
      </c>
      <c r="H141" s="11">
        <v>1</v>
      </c>
      <c r="I141" s="45">
        <v>0.64</v>
      </c>
      <c r="J141" s="45">
        <f t="shared" si="5"/>
        <v>0.64</v>
      </c>
      <c r="K141" s="45"/>
      <c r="L141" s="45"/>
      <c r="M141" s="112"/>
      <c r="N141" s="11" t="s">
        <v>1878</v>
      </c>
      <c r="O141" s="199" t="s">
        <v>974</v>
      </c>
      <c r="P141" s="199" t="s">
        <v>975</v>
      </c>
    </row>
    <row r="142" spans="1:16" ht="57" customHeight="1">
      <c r="A142">
        <v>134</v>
      </c>
      <c r="B142" s="13">
        <v>354</v>
      </c>
      <c r="C142" s="200"/>
      <c r="D142" s="13" t="s">
        <v>1797</v>
      </c>
      <c r="E142" s="13" t="s">
        <v>1798</v>
      </c>
      <c r="F142" s="20" t="s">
        <v>977</v>
      </c>
      <c r="G142" s="13">
        <v>4.5</v>
      </c>
      <c r="H142" s="13">
        <v>1</v>
      </c>
      <c r="I142" s="79">
        <v>0.64</v>
      </c>
      <c r="J142" s="79">
        <f t="shared" si="5"/>
        <v>0.64</v>
      </c>
      <c r="K142" s="79"/>
      <c r="L142" s="79"/>
      <c r="M142" s="113"/>
      <c r="N142" s="11" t="s">
        <v>1878</v>
      </c>
      <c r="O142" s="200"/>
      <c r="P142" s="200"/>
    </row>
    <row r="143" spans="1:16" ht="15">
      <c r="A143">
        <v>135</v>
      </c>
      <c r="B143" s="211">
        <v>355</v>
      </c>
      <c r="C143" s="199" t="s">
        <v>978</v>
      </c>
      <c r="D143" s="211" t="s">
        <v>1799</v>
      </c>
      <c r="E143" s="211" t="s">
        <v>1800</v>
      </c>
      <c r="F143" s="199" t="s">
        <v>983</v>
      </c>
      <c r="G143" s="11"/>
      <c r="H143" s="11">
        <v>4</v>
      </c>
      <c r="I143" s="45">
        <v>0.55</v>
      </c>
      <c r="J143" s="45">
        <f t="shared" si="5"/>
        <v>2.2</v>
      </c>
      <c r="K143" s="45"/>
      <c r="L143" s="45"/>
      <c r="M143" s="112"/>
      <c r="N143" s="11" t="s">
        <v>1878</v>
      </c>
      <c r="O143" s="199" t="s">
        <v>986</v>
      </c>
      <c r="P143" s="199" t="s">
        <v>986</v>
      </c>
    </row>
    <row r="144" spans="2:16" ht="15">
      <c r="B144" s="211"/>
      <c r="C144" s="199"/>
      <c r="D144" s="212"/>
      <c r="E144" s="212"/>
      <c r="F144" s="199"/>
      <c r="G144" s="11"/>
      <c r="H144" s="11">
        <v>1</v>
      </c>
      <c r="I144" s="45">
        <v>0.24</v>
      </c>
      <c r="J144" s="45">
        <f t="shared" si="5"/>
        <v>0.24</v>
      </c>
      <c r="K144" s="45"/>
      <c r="L144" s="45"/>
      <c r="M144" s="112"/>
      <c r="N144" s="11" t="s">
        <v>1878</v>
      </c>
      <c r="O144" s="199"/>
      <c r="P144" s="199"/>
    </row>
    <row r="145" spans="2:16" ht="15">
      <c r="B145" s="211"/>
      <c r="C145" s="199"/>
      <c r="D145" s="11" t="s">
        <v>1657</v>
      </c>
      <c r="E145" s="11" t="s">
        <v>1801</v>
      </c>
      <c r="F145" s="199"/>
      <c r="G145" s="11"/>
      <c r="H145" s="11">
        <v>1</v>
      </c>
      <c r="I145" s="45">
        <v>0.36</v>
      </c>
      <c r="J145" s="45">
        <f t="shared" si="5"/>
        <v>0.36</v>
      </c>
      <c r="K145" s="45"/>
      <c r="L145" s="45"/>
      <c r="M145" s="112"/>
      <c r="N145" s="11" t="s">
        <v>1878</v>
      </c>
      <c r="O145" s="199"/>
      <c r="P145" s="199"/>
    </row>
    <row r="146" spans="1:16" ht="58.5" customHeight="1">
      <c r="A146">
        <v>136</v>
      </c>
      <c r="B146" s="11">
        <v>356</v>
      </c>
      <c r="C146" s="6" t="s">
        <v>979</v>
      </c>
      <c r="D146" s="11" t="s">
        <v>1802</v>
      </c>
      <c r="E146" s="11" t="s">
        <v>1803</v>
      </c>
      <c r="F146" s="6" t="s">
        <v>980</v>
      </c>
      <c r="G146" s="11">
        <v>12</v>
      </c>
      <c r="H146" s="11">
        <v>2</v>
      </c>
      <c r="I146" s="45">
        <v>1.1</v>
      </c>
      <c r="J146" s="45">
        <f t="shared" si="5"/>
        <v>2.2</v>
      </c>
      <c r="K146" s="45"/>
      <c r="L146" s="45"/>
      <c r="M146" s="112"/>
      <c r="N146" s="11" t="s">
        <v>1878</v>
      </c>
      <c r="O146" s="199"/>
      <c r="P146" s="199"/>
    </row>
    <row r="147" spans="1:16" ht="33.75" customHeight="1">
      <c r="A147">
        <v>137</v>
      </c>
      <c r="B147" s="11">
        <v>357</v>
      </c>
      <c r="C147" s="6" t="s">
        <v>984</v>
      </c>
      <c r="D147" s="11" t="s">
        <v>1804</v>
      </c>
      <c r="E147" s="11" t="s">
        <v>1805</v>
      </c>
      <c r="F147" s="6" t="s">
        <v>981</v>
      </c>
      <c r="G147" s="11"/>
      <c r="H147" s="11">
        <v>1</v>
      </c>
      <c r="I147" s="45">
        <v>1.1</v>
      </c>
      <c r="J147" s="45">
        <f t="shared" si="5"/>
        <v>1.1</v>
      </c>
      <c r="K147" s="45"/>
      <c r="L147" s="45"/>
      <c r="M147" s="112"/>
      <c r="N147" s="11" t="s">
        <v>1878</v>
      </c>
      <c r="O147" s="199"/>
      <c r="P147" s="199"/>
    </row>
    <row r="148" spans="1:16" ht="37.5" customHeight="1">
      <c r="A148">
        <v>138</v>
      </c>
      <c r="B148" s="11">
        <v>358</v>
      </c>
      <c r="C148" s="6" t="s">
        <v>982</v>
      </c>
      <c r="D148" s="11" t="s">
        <v>1806</v>
      </c>
      <c r="E148" s="11" t="s">
        <v>1807</v>
      </c>
      <c r="F148" s="6" t="s">
        <v>638</v>
      </c>
      <c r="G148" s="11"/>
      <c r="H148" s="11">
        <v>1</v>
      </c>
      <c r="I148" s="45">
        <v>1.1</v>
      </c>
      <c r="J148" s="45">
        <f t="shared" si="5"/>
        <v>1.1</v>
      </c>
      <c r="K148" s="45"/>
      <c r="L148" s="45"/>
      <c r="M148" s="112"/>
      <c r="N148" s="11" t="s">
        <v>1878</v>
      </c>
      <c r="O148" s="199"/>
      <c r="P148" s="199"/>
    </row>
    <row r="149" spans="1:16" ht="31.5" customHeight="1">
      <c r="A149">
        <v>139</v>
      </c>
      <c r="B149" s="13">
        <v>359</v>
      </c>
      <c r="C149" s="20" t="s">
        <v>985</v>
      </c>
      <c r="D149" s="13" t="s">
        <v>1808</v>
      </c>
      <c r="E149" s="13" t="s">
        <v>1809</v>
      </c>
      <c r="F149" s="20" t="s">
        <v>638</v>
      </c>
      <c r="G149" s="13"/>
      <c r="H149" s="13">
        <v>1</v>
      </c>
      <c r="I149" s="79">
        <v>1.1</v>
      </c>
      <c r="J149" s="79">
        <f t="shared" si="5"/>
        <v>1.1</v>
      </c>
      <c r="K149" s="79"/>
      <c r="L149" s="79"/>
      <c r="M149" s="113"/>
      <c r="N149" s="11" t="s">
        <v>1878</v>
      </c>
      <c r="O149" s="197"/>
      <c r="P149" s="197"/>
    </row>
    <row r="150" spans="1:16" ht="84" customHeight="1">
      <c r="A150">
        <v>140</v>
      </c>
      <c r="B150" s="6">
        <v>360</v>
      </c>
      <c r="C150" s="6" t="s">
        <v>988</v>
      </c>
      <c r="D150" s="6" t="s">
        <v>1810</v>
      </c>
      <c r="E150" s="6" t="s">
        <v>1811</v>
      </c>
      <c r="F150" s="6" t="s">
        <v>989</v>
      </c>
      <c r="G150" s="11">
        <v>2.25</v>
      </c>
      <c r="H150" s="11">
        <v>1</v>
      </c>
      <c r="I150" s="45">
        <v>1.1</v>
      </c>
      <c r="J150" s="45">
        <f t="shared" si="5"/>
        <v>1.1</v>
      </c>
      <c r="K150" s="45"/>
      <c r="L150" s="45"/>
      <c r="M150" s="112"/>
      <c r="N150" s="11" t="s">
        <v>1878</v>
      </c>
      <c r="O150" s="6" t="s">
        <v>987</v>
      </c>
      <c r="P150" s="6" t="s">
        <v>990</v>
      </c>
    </row>
    <row r="151" spans="1:16" ht="97.5" customHeight="1">
      <c r="A151">
        <v>141</v>
      </c>
      <c r="B151" s="11">
        <v>361</v>
      </c>
      <c r="C151" s="21" t="s">
        <v>991</v>
      </c>
      <c r="D151" s="21" t="s">
        <v>1812</v>
      </c>
      <c r="E151" s="21" t="s">
        <v>1813</v>
      </c>
      <c r="F151" s="6" t="s">
        <v>992</v>
      </c>
      <c r="G151" s="24">
        <v>2.52</v>
      </c>
      <c r="H151" s="24">
        <v>1</v>
      </c>
      <c r="I151" s="80">
        <v>0.8</v>
      </c>
      <c r="J151" s="40">
        <f t="shared" si="5"/>
        <v>0.8</v>
      </c>
      <c r="K151" s="40"/>
      <c r="L151" s="40"/>
      <c r="M151" s="114"/>
      <c r="N151" s="11" t="s">
        <v>1878</v>
      </c>
      <c r="O151" s="21" t="s">
        <v>993</v>
      </c>
      <c r="P151" s="21" t="s">
        <v>994</v>
      </c>
    </row>
    <row r="152" spans="1:16" ht="102" customHeight="1">
      <c r="A152">
        <v>142</v>
      </c>
      <c r="B152" s="84">
        <v>362</v>
      </c>
      <c r="C152" s="83" t="s">
        <v>996</v>
      </c>
      <c r="D152" s="83" t="s">
        <v>1814</v>
      </c>
      <c r="E152" s="83" t="s">
        <v>1815</v>
      </c>
      <c r="F152" s="83"/>
      <c r="G152" s="84"/>
      <c r="H152" s="84"/>
      <c r="I152" s="85"/>
      <c r="J152" s="83"/>
      <c r="K152" s="83"/>
      <c r="L152" s="83"/>
      <c r="M152" s="115"/>
      <c r="N152" s="83" t="s">
        <v>1879</v>
      </c>
      <c r="O152" s="83" t="s">
        <v>995</v>
      </c>
      <c r="P152" s="83" t="s">
        <v>997</v>
      </c>
    </row>
    <row r="153" spans="1:16" ht="44.25" customHeight="1">
      <c r="A153">
        <v>143</v>
      </c>
      <c r="B153" s="11">
        <v>363</v>
      </c>
      <c r="C153" s="6" t="s">
        <v>998</v>
      </c>
      <c r="D153" s="6" t="s">
        <v>1816</v>
      </c>
      <c r="E153" s="6" t="s">
        <v>1817</v>
      </c>
      <c r="F153" s="6" t="s">
        <v>999</v>
      </c>
      <c r="G153" s="11">
        <v>10.8</v>
      </c>
      <c r="H153" s="11">
        <v>3</v>
      </c>
      <c r="I153" s="45">
        <v>0.8</v>
      </c>
      <c r="J153" s="3">
        <f aca="true" t="shared" si="6" ref="J153:J182">H153*I153</f>
        <v>2.4000000000000004</v>
      </c>
      <c r="K153" s="3"/>
      <c r="L153" s="3"/>
      <c r="M153" s="53"/>
      <c r="N153" s="11" t="s">
        <v>1878</v>
      </c>
      <c r="O153" s="199" t="s">
        <v>1000</v>
      </c>
      <c r="P153" s="199" t="s">
        <v>1001</v>
      </c>
    </row>
    <row r="154" spans="1:16" ht="117" customHeight="1">
      <c r="A154">
        <v>144</v>
      </c>
      <c r="B154" s="11">
        <v>364</v>
      </c>
      <c r="C154" s="6" t="s">
        <v>998</v>
      </c>
      <c r="D154" s="6" t="s">
        <v>1818</v>
      </c>
      <c r="E154" s="6" t="s">
        <v>1819</v>
      </c>
      <c r="F154" s="6" t="s">
        <v>999</v>
      </c>
      <c r="G154" s="11">
        <v>10.8</v>
      </c>
      <c r="H154" s="11">
        <v>2</v>
      </c>
      <c r="I154" s="45">
        <v>0.8</v>
      </c>
      <c r="J154" s="3">
        <f t="shared" si="6"/>
        <v>1.6</v>
      </c>
      <c r="K154" s="34"/>
      <c r="L154" s="34"/>
      <c r="M154" s="116"/>
      <c r="N154" s="11" t="s">
        <v>1878</v>
      </c>
      <c r="O154" s="200"/>
      <c r="P154" s="200"/>
    </row>
    <row r="155" spans="1:16" ht="96" customHeight="1">
      <c r="A155">
        <v>145</v>
      </c>
      <c r="B155" s="11">
        <v>365</v>
      </c>
      <c r="C155" s="6" t="s">
        <v>1004</v>
      </c>
      <c r="D155" s="6" t="s">
        <v>1820</v>
      </c>
      <c r="E155" s="6" t="s">
        <v>1821</v>
      </c>
      <c r="F155" s="6" t="s">
        <v>1002</v>
      </c>
      <c r="G155" s="11"/>
      <c r="H155" s="11">
        <v>1</v>
      </c>
      <c r="I155" s="45">
        <v>8</v>
      </c>
      <c r="J155" s="53">
        <f t="shared" si="6"/>
        <v>8</v>
      </c>
      <c r="K155" s="53"/>
      <c r="L155" s="53"/>
      <c r="M155" s="53"/>
      <c r="N155" s="11" t="s">
        <v>1878</v>
      </c>
      <c r="O155" s="6" t="s">
        <v>1003</v>
      </c>
      <c r="P155" s="27" t="s">
        <v>1005</v>
      </c>
    </row>
    <row r="156" spans="1:16" ht="90">
      <c r="A156">
        <v>146</v>
      </c>
      <c r="B156" s="11">
        <v>368</v>
      </c>
      <c r="C156" s="6" t="s">
        <v>1018</v>
      </c>
      <c r="D156" s="6" t="s">
        <v>1826</v>
      </c>
      <c r="E156" s="6" t="s">
        <v>1827</v>
      </c>
      <c r="F156" s="6" t="s">
        <v>1017</v>
      </c>
      <c r="G156" s="11">
        <v>12</v>
      </c>
      <c r="H156" s="11">
        <v>1</v>
      </c>
      <c r="I156" s="88">
        <v>0.75</v>
      </c>
      <c r="J156" s="3">
        <f t="shared" si="6"/>
        <v>0.75</v>
      </c>
      <c r="K156" s="3"/>
      <c r="L156" s="3"/>
      <c r="M156" s="53"/>
      <c r="N156" s="11" t="s">
        <v>1878</v>
      </c>
      <c r="O156" s="6" t="s">
        <v>1019</v>
      </c>
      <c r="P156" s="6" t="s">
        <v>1016</v>
      </c>
    </row>
    <row r="157" spans="1:16" ht="90">
      <c r="A157">
        <v>147</v>
      </c>
      <c r="B157" s="11">
        <v>370</v>
      </c>
      <c r="C157" s="3" t="s">
        <v>1023</v>
      </c>
      <c r="D157" s="3" t="s">
        <v>1830</v>
      </c>
      <c r="E157" s="3" t="s">
        <v>1831</v>
      </c>
      <c r="F157" s="6" t="s">
        <v>1037</v>
      </c>
      <c r="G157" s="3">
        <v>9</v>
      </c>
      <c r="H157" s="3">
        <v>4</v>
      </c>
      <c r="I157" s="3">
        <v>0.75</v>
      </c>
      <c r="J157" s="3">
        <f t="shared" si="6"/>
        <v>3</v>
      </c>
      <c r="K157" s="3"/>
      <c r="L157" s="3"/>
      <c r="M157" s="53"/>
      <c r="N157" s="11" t="s">
        <v>1878</v>
      </c>
      <c r="O157" s="3" t="s">
        <v>1024</v>
      </c>
      <c r="P157" s="3" t="s">
        <v>1025</v>
      </c>
    </row>
    <row r="158" spans="1:16" ht="123" customHeight="1">
      <c r="A158">
        <v>148</v>
      </c>
      <c r="B158" s="11">
        <v>374</v>
      </c>
      <c r="C158" s="6" t="s">
        <v>1040</v>
      </c>
      <c r="D158" s="11" t="s">
        <v>1838</v>
      </c>
      <c r="E158" s="11" t="s">
        <v>1839</v>
      </c>
      <c r="F158" s="6" t="s">
        <v>1041</v>
      </c>
      <c r="G158" s="68">
        <v>5.61</v>
      </c>
      <c r="H158" s="11">
        <v>1</v>
      </c>
      <c r="I158" s="11">
        <v>0.7</v>
      </c>
      <c r="J158" s="11">
        <f t="shared" si="6"/>
        <v>0.7</v>
      </c>
      <c r="K158" s="11"/>
      <c r="L158" s="11"/>
      <c r="M158" s="22"/>
      <c r="N158" s="11" t="s">
        <v>1878</v>
      </c>
      <c r="O158" s="6" t="s">
        <v>1042</v>
      </c>
      <c r="P158" s="6" t="s">
        <v>1043</v>
      </c>
    </row>
    <row r="159" spans="1:16" ht="155.25" customHeight="1">
      <c r="A159">
        <v>149</v>
      </c>
      <c r="B159" s="11">
        <v>375</v>
      </c>
      <c r="C159" s="6" t="s">
        <v>1049</v>
      </c>
      <c r="D159" s="6" t="s">
        <v>1297</v>
      </c>
      <c r="E159" s="6" t="s">
        <v>1298</v>
      </c>
      <c r="F159" s="6" t="s">
        <v>238</v>
      </c>
      <c r="G159" s="11">
        <v>11.22</v>
      </c>
      <c r="H159" s="11">
        <v>1</v>
      </c>
      <c r="I159" s="88">
        <v>0.36</v>
      </c>
      <c r="J159" s="11">
        <f t="shared" si="6"/>
        <v>0.36</v>
      </c>
      <c r="K159" s="11"/>
      <c r="L159" s="11"/>
      <c r="M159" s="22"/>
      <c r="N159" s="11" t="s">
        <v>1878</v>
      </c>
      <c r="O159" s="6" t="s">
        <v>1048</v>
      </c>
      <c r="P159" s="6" t="s">
        <v>1046</v>
      </c>
    </row>
    <row r="160" spans="1:16" ht="105" customHeight="1">
      <c r="A160">
        <v>150</v>
      </c>
      <c r="B160" s="11">
        <v>376</v>
      </c>
      <c r="C160" s="3" t="s">
        <v>14</v>
      </c>
      <c r="D160" s="1" t="s">
        <v>1146</v>
      </c>
      <c r="E160" s="1" t="s">
        <v>1147</v>
      </c>
      <c r="F160" s="3" t="s">
        <v>1053</v>
      </c>
      <c r="G160" s="3">
        <v>22.44</v>
      </c>
      <c r="H160" s="1">
        <v>1</v>
      </c>
      <c r="I160" s="1">
        <v>0.36</v>
      </c>
      <c r="J160" s="11">
        <f t="shared" si="6"/>
        <v>0.36</v>
      </c>
      <c r="K160" s="11"/>
      <c r="L160" s="11"/>
      <c r="M160" s="22"/>
      <c r="N160" s="11" t="s">
        <v>1878</v>
      </c>
      <c r="O160" s="6" t="s">
        <v>1055</v>
      </c>
      <c r="P160" s="6" t="s">
        <v>1054</v>
      </c>
    </row>
    <row r="161" spans="1:16" ht="105">
      <c r="A161">
        <v>151</v>
      </c>
      <c r="B161" s="22">
        <v>378</v>
      </c>
      <c r="C161" s="6" t="s">
        <v>1061</v>
      </c>
      <c r="D161" s="6" t="s">
        <v>1842</v>
      </c>
      <c r="E161" s="6" t="s">
        <v>1843</v>
      </c>
      <c r="F161" s="6" t="s">
        <v>1062</v>
      </c>
      <c r="G161" s="11">
        <v>3.75</v>
      </c>
      <c r="H161" s="11">
        <v>2</v>
      </c>
      <c r="I161" s="45">
        <v>0.64</v>
      </c>
      <c r="J161" s="11">
        <f t="shared" si="6"/>
        <v>1.28</v>
      </c>
      <c r="K161" s="11"/>
      <c r="L161" s="11"/>
      <c r="M161" s="22"/>
      <c r="N161" s="11" t="s">
        <v>1878</v>
      </c>
      <c r="O161" s="6" t="s">
        <v>1063</v>
      </c>
      <c r="P161" s="6" t="s">
        <v>1064</v>
      </c>
    </row>
    <row r="162" spans="1:16" ht="181.5" customHeight="1">
      <c r="A162">
        <v>152</v>
      </c>
      <c r="B162" s="11">
        <v>379</v>
      </c>
      <c r="C162" s="6" t="s">
        <v>1075</v>
      </c>
      <c r="D162" s="6" t="s">
        <v>1844</v>
      </c>
      <c r="E162" s="6" t="s">
        <v>1845</v>
      </c>
      <c r="F162" s="6" t="s">
        <v>1074</v>
      </c>
      <c r="G162" s="11">
        <v>12.24</v>
      </c>
      <c r="H162" s="11">
        <v>2</v>
      </c>
      <c r="I162" s="45">
        <v>0.64</v>
      </c>
      <c r="J162" s="11">
        <f t="shared" si="6"/>
        <v>1.28</v>
      </c>
      <c r="K162" s="11"/>
      <c r="L162" s="11"/>
      <c r="M162" s="22"/>
      <c r="N162" s="11" t="s">
        <v>1878</v>
      </c>
      <c r="O162" s="6" t="s">
        <v>1852</v>
      </c>
      <c r="P162" s="6" t="s">
        <v>1076</v>
      </c>
    </row>
    <row r="163" spans="1:16" ht="102.75" customHeight="1">
      <c r="A163">
        <v>153</v>
      </c>
      <c r="B163" s="11">
        <v>380</v>
      </c>
      <c r="C163" s="6" t="s">
        <v>1077</v>
      </c>
      <c r="D163" s="6" t="s">
        <v>1846</v>
      </c>
      <c r="E163" s="6" t="s">
        <v>1847</v>
      </c>
      <c r="F163" s="6" t="s">
        <v>1078</v>
      </c>
      <c r="G163" s="11"/>
      <c r="H163" s="11">
        <v>2</v>
      </c>
      <c r="I163" s="45">
        <v>1.1</v>
      </c>
      <c r="J163" s="11">
        <f t="shared" si="6"/>
        <v>2.2</v>
      </c>
      <c r="K163" s="11"/>
      <c r="L163" s="11"/>
      <c r="M163" s="22"/>
      <c r="N163" s="11" t="s">
        <v>1878</v>
      </c>
      <c r="O163" s="6" t="s">
        <v>1079</v>
      </c>
      <c r="P163" s="6" t="s">
        <v>1080</v>
      </c>
    </row>
    <row r="164" spans="1:16" ht="113.25" customHeight="1">
      <c r="A164">
        <v>154</v>
      </c>
      <c r="B164" s="11">
        <v>382</v>
      </c>
      <c r="C164" s="6" t="s">
        <v>1082</v>
      </c>
      <c r="D164" s="6" t="s">
        <v>1848</v>
      </c>
      <c r="E164" s="6" t="s">
        <v>1849</v>
      </c>
      <c r="F164" s="6" t="s">
        <v>1078</v>
      </c>
      <c r="G164" s="11"/>
      <c r="H164" s="11">
        <v>1</v>
      </c>
      <c r="I164" s="45">
        <v>1.1</v>
      </c>
      <c r="J164" s="11">
        <f t="shared" si="6"/>
        <v>1.1</v>
      </c>
      <c r="K164" s="11"/>
      <c r="L164" s="11"/>
      <c r="M164" s="22"/>
      <c r="N164" s="11" t="s">
        <v>1878</v>
      </c>
      <c r="O164" s="6" t="s">
        <v>1086</v>
      </c>
      <c r="P164" s="6" t="s">
        <v>1083</v>
      </c>
    </row>
    <row r="165" spans="1:16" ht="67.5" customHeight="1">
      <c r="A165">
        <v>155</v>
      </c>
      <c r="B165" s="11">
        <v>384</v>
      </c>
      <c r="C165" s="6" t="s">
        <v>1087</v>
      </c>
      <c r="D165" s="6" t="s">
        <v>1850</v>
      </c>
      <c r="E165" s="6" t="s">
        <v>1851</v>
      </c>
      <c r="F165" s="6" t="s">
        <v>1078</v>
      </c>
      <c r="G165" s="11"/>
      <c r="H165" s="11">
        <v>2</v>
      </c>
      <c r="I165" s="45">
        <v>1.1</v>
      </c>
      <c r="J165" s="11">
        <f t="shared" si="6"/>
        <v>2.2</v>
      </c>
      <c r="K165" s="11"/>
      <c r="L165" s="11"/>
      <c r="M165" s="22"/>
      <c r="N165" s="11" t="s">
        <v>1878</v>
      </c>
      <c r="O165" s="6" t="s">
        <v>1084</v>
      </c>
      <c r="P165" s="6" t="s">
        <v>1085</v>
      </c>
    </row>
    <row r="166" spans="1:16" ht="96.75" customHeight="1">
      <c r="A166">
        <v>156</v>
      </c>
      <c r="B166" s="1">
        <v>385</v>
      </c>
      <c r="C166" s="3" t="s">
        <v>1100</v>
      </c>
      <c r="D166" s="3" t="s">
        <v>1853</v>
      </c>
      <c r="E166" s="3" t="s">
        <v>1854</v>
      </c>
      <c r="F166" s="3" t="s">
        <v>1078</v>
      </c>
      <c r="G166" s="1"/>
      <c r="H166" s="1">
        <v>2</v>
      </c>
      <c r="I166" s="104">
        <v>1.1</v>
      </c>
      <c r="J166" s="1">
        <f t="shared" si="6"/>
        <v>2.2</v>
      </c>
      <c r="K166" s="1"/>
      <c r="L166" s="1"/>
      <c r="M166" s="38"/>
      <c r="N166" s="11" t="s">
        <v>1878</v>
      </c>
      <c r="O166" s="3" t="s">
        <v>1079</v>
      </c>
      <c r="P166" s="3" t="s">
        <v>1101</v>
      </c>
    </row>
    <row r="167" spans="1:16" ht="145.5" customHeight="1">
      <c r="A167">
        <v>157</v>
      </c>
      <c r="B167" s="11">
        <v>386</v>
      </c>
      <c r="C167" s="6" t="s">
        <v>1088</v>
      </c>
      <c r="D167" s="6" t="s">
        <v>1855</v>
      </c>
      <c r="E167" s="6" t="s">
        <v>1856</v>
      </c>
      <c r="F167" s="6" t="s">
        <v>1078</v>
      </c>
      <c r="G167" s="11"/>
      <c r="H167" s="11">
        <v>1</v>
      </c>
      <c r="I167" s="45">
        <v>1.1</v>
      </c>
      <c r="J167" s="3">
        <f t="shared" si="6"/>
        <v>1.1</v>
      </c>
      <c r="K167" s="3"/>
      <c r="L167" s="3"/>
      <c r="M167" s="53"/>
      <c r="N167" s="11" t="s">
        <v>1878</v>
      </c>
      <c r="O167" s="6" t="s">
        <v>1089</v>
      </c>
      <c r="P167" s="6" t="s">
        <v>1090</v>
      </c>
    </row>
    <row r="168" spans="1:16" ht="83.25" customHeight="1">
      <c r="A168">
        <v>158</v>
      </c>
      <c r="B168" s="11">
        <v>387</v>
      </c>
      <c r="C168" s="6" t="s">
        <v>1091</v>
      </c>
      <c r="D168" s="6" t="s">
        <v>1857</v>
      </c>
      <c r="E168" s="6" t="s">
        <v>1858</v>
      </c>
      <c r="F168" s="6" t="s">
        <v>1078</v>
      </c>
      <c r="G168" s="11"/>
      <c r="H168" s="11">
        <v>1</v>
      </c>
      <c r="I168" s="45">
        <v>1.1</v>
      </c>
      <c r="J168" s="3">
        <f t="shared" si="6"/>
        <v>1.1</v>
      </c>
      <c r="K168" s="3"/>
      <c r="L168" s="3"/>
      <c r="M168" s="53"/>
      <c r="N168" s="11" t="s">
        <v>1878</v>
      </c>
      <c r="O168" s="6" t="s">
        <v>1097</v>
      </c>
      <c r="P168" s="6" t="s">
        <v>1096</v>
      </c>
    </row>
    <row r="169" spans="1:16" ht="96" customHeight="1">
      <c r="A169">
        <v>159</v>
      </c>
      <c r="B169" s="1">
        <v>388</v>
      </c>
      <c r="C169" s="3" t="s">
        <v>1098</v>
      </c>
      <c r="D169" s="3" t="s">
        <v>1859</v>
      </c>
      <c r="E169" s="3" t="s">
        <v>1860</v>
      </c>
      <c r="F169" s="3" t="s">
        <v>1078</v>
      </c>
      <c r="G169" s="1"/>
      <c r="H169" s="1">
        <v>1</v>
      </c>
      <c r="I169" s="104">
        <v>1.1</v>
      </c>
      <c r="J169" s="3">
        <f t="shared" si="6"/>
        <v>1.1</v>
      </c>
      <c r="K169" s="34"/>
      <c r="L169" s="34"/>
      <c r="M169" s="116"/>
      <c r="N169" s="11" t="s">
        <v>1878</v>
      </c>
      <c r="O169" s="34" t="s">
        <v>1079</v>
      </c>
      <c r="P169" s="34" t="s">
        <v>1099</v>
      </c>
    </row>
    <row r="170" spans="1:16" ht="139.5" customHeight="1">
      <c r="A170">
        <v>160</v>
      </c>
      <c r="B170" s="11">
        <v>389</v>
      </c>
      <c r="C170" s="6" t="s">
        <v>1103</v>
      </c>
      <c r="D170" s="6" t="s">
        <v>1861</v>
      </c>
      <c r="E170" s="6" t="s">
        <v>1862</v>
      </c>
      <c r="F170" s="6" t="s">
        <v>1107</v>
      </c>
      <c r="G170" s="11">
        <v>3.8</v>
      </c>
      <c r="H170" s="11">
        <v>1</v>
      </c>
      <c r="I170" s="88">
        <v>0.64</v>
      </c>
      <c r="J170" s="53">
        <f t="shared" si="6"/>
        <v>0.64</v>
      </c>
      <c r="K170" s="53"/>
      <c r="L170" s="53"/>
      <c r="M170" s="53"/>
      <c r="N170" s="11" t="s">
        <v>1878</v>
      </c>
      <c r="O170" s="6" t="s">
        <v>1108</v>
      </c>
      <c r="P170" s="6" t="s">
        <v>1109</v>
      </c>
    </row>
    <row r="171" spans="1:16" ht="171" customHeight="1">
      <c r="A171">
        <v>161</v>
      </c>
      <c r="B171" s="11">
        <v>390</v>
      </c>
      <c r="C171" s="6" t="s">
        <v>1110</v>
      </c>
      <c r="D171" s="6" t="s">
        <v>1863</v>
      </c>
      <c r="E171" s="6" t="s">
        <v>1864</v>
      </c>
      <c r="F171" s="6" t="s">
        <v>1111</v>
      </c>
      <c r="G171" s="11"/>
      <c r="H171" s="11">
        <v>1</v>
      </c>
      <c r="I171" s="45">
        <v>1.1</v>
      </c>
      <c r="J171" s="3">
        <f t="shared" si="6"/>
        <v>1.1</v>
      </c>
      <c r="K171" s="3"/>
      <c r="L171" s="3"/>
      <c r="M171" s="53"/>
      <c r="N171" s="11" t="s">
        <v>1878</v>
      </c>
      <c r="O171" s="6" t="s">
        <v>1113</v>
      </c>
      <c r="P171" s="6" t="s">
        <v>1112</v>
      </c>
    </row>
    <row r="172" spans="1:16" ht="30">
      <c r="A172">
        <v>162</v>
      </c>
      <c r="B172" s="11">
        <v>391</v>
      </c>
      <c r="C172" s="199" t="s">
        <v>1116</v>
      </c>
      <c r="D172" s="6" t="s">
        <v>1865</v>
      </c>
      <c r="E172" s="6" t="s">
        <v>1866</v>
      </c>
      <c r="F172" s="6" t="s">
        <v>1117</v>
      </c>
      <c r="G172" s="11">
        <v>4</v>
      </c>
      <c r="H172" s="11">
        <v>1</v>
      </c>
      <c r="I172" s="88">
        <v>0.75</v>
      </c>
      <c r="J172" s="3">
        <f t="shared" si="6"/>
        <v>0.75</v>
      </c>
      <c r="K172" s="3"/>
      <c r="L172" s="3"/>
      <c r="M172" s="53"/>
      <c r="N172" s="11" t="s">
        <v>1878</v>
      </c>
      <c r="O172" s="199" t="s">
        <v>1115</v>
      </c>
      <c r="P172" s="199" t="s">
        <v>1881</v>
      </c>
    </row>
    <row r="173" spans="1:16" ht="45">
      <c r="A173">
        <v>163</v>
      </c>
      <c r="B173" s="13">
        <v>392</v>
      </c>
      <c r="C173" s="200"/>
      <c r="D173" s="20" t="s">
        <v>1867</v>
      </c>
      <c r="E173" s="20" t="s">
        <v>1868</v>
      </c>
      <c r="F173" s="20" t="s">
        <v>1114</v>
      </c>
      <c r="G173" s="13">
        <v>5.25</v>
      </c>
      <c r="H173" s="13">
        <v>2</v>
      </c>
      <c r="I173" s="92">
        <v>0.75</v>
      </c>
      <c r="J173" s="34">
        <f t="shared" si="6"/>
        <v>1.5</v>
      </c>
      <c r="K173" s="34"/>
      <c r="L173" s="34"/>
      <c r="M173" s="116"/>
      <c r="N173" s="13" t="s">
        <v>1878</v>
      </c>
      <c r="O173" s="200"/>
      <c r="P173" s="200"/>
    </row>
    <row r="174" spans="1:16" ht="144.75" customHeight="1">
      <c r="A174">
        <v>164</v>
      </c>
      <c r="B174" s="11">
        <v>393</v>
      </c>
      <c r="C174" s="6" t="s">
        <v>1894</v>
      </c>
      <c r="D174" s="6" t="s">
        <v>1896</v>
      </c>
      <c r="E174" s="25" t="s">
        <v>1897</v>
      </c>
      <c r="F174" s="6" t="s">
        <v>1891</v>
      </c>
      <c r="G174" s="11">
        <v>4.5</v>
      </c>
      <c r="H174" s="11">
        <v>1</v>
      </c>
      <c r="I174" s="88">
        <v>1.1</v>
      </c>
      <c r="J174" s="3">
        <f t="shared" si="6"/>
        <v>1.1</v>
      </c>
      <c r="K174" s="3"/>
      <c r="L174" s="3"/>
      <c r="M174" s="3"/>
      <c r="N174" s="11" t="s">
        <v>1878</v>
      </c>
      <c r="O174" s="6" t="s">
        <v>1901</v>
      </c>
      <c r="P174" s="6" t="s">
        <v>1892</v>
      </c>
    </row>
    <row r="175" spans="1:16" ht="87" customHeight="1">
      <c r="A175">
        <v>165</v>
      </c>
      <c r="B175" s="11">
        <v>394</v>
      </c>
      <c r="C175" s="6" t="s">
        <v>1893</v>
      </c>
      <c r="D175" s="6" t="s">
        <v>1898</v>
      </c>
      <c r="E175" s="6" t="s">
        <v>1899</v>
      </c>
      <c r="F175" s="6" t="s">
        <v>1891</v>
      </c>
      <c r="G175" s="11">
        <v>4.5</v>
      </c>
      <c r="H175" s="11">
        <v>1</v>
      </c>
      <c r="I175" s="88">
        <v>1.1</v>
      </c>
      <c r="J175" s="3">
        <f t="shared" si="6"/>
        <v>1.1</v>
      </c>
      <c r="K175" s="3"/>
      <c r="L175" s="3"/>
      <c r="M175" s="3"/>
      <c r="N175" s="11" t="s">
        <v>1878</v>
      </c>
      <c r="O175" s="6" t="s">
        <v>1900</v>
      </c>
      <c r="P175" s="6" t="s">
        <v>1895</v>
      </c>
    </row>
    <row r="176" spans="1:16" ht="134.25" customHeight="1">
      <c r="A176">
        <v>166</v>
      </c>
      <c r="B176" s="11">
        <v>395</v>
      </c>
      <c r="C176" s="6" t="s">
        <v>1904</v>
      </c>
      <c r="D176" s="6" t="s">
        <v>1902</v>
      </c>
      <c r="E176" s="6" t="s">
        <v>1903</v>
      </c>
      <c r="F176" s="6" t="s">
        <v>1909</v>
      </c>
      <c r="G176" s="11">
        <v>3</v>
      </c>
      <c r="H176" s="11">
        <v>1</v>
      </c>
      <c r="I176" s="88">
        <v>0.7</v>
      </c>
      <c r="J176" s="3">
        <f t="shared" si="6"/>
        <v>0.7</v>
      </c>
      <c r="K176" s="3"/>
      <c r="L176" s="3"/>
      <c r="M176" s="3"/>
      <c r="N176" s="3" t="s">
        <v>1878</v>
      </c>
      <c r="O176" s="20" t="s">
        <v>1905</v>
      </c>
      <c r="P176" s="20" t="s">
        <v>1906</v>
      </c>
    </row>
    <row r="177" spans="1:16" ht="177.75" customHeight="1">
      <c r="A177">
        <v>167</v>
      </c>
      <c r="B177" s="13">
        <v>396</v>
      </c>
      <c r="C177" s="20" t="s">
        <v>1913</v>
      </c>
      <c r="D177" s="20" t="s">
        <v>1907</v>
      </c>
      <c r="E177" s="20" t="s">
        <v>1908</v>
      </c>
      <c r="F177" s="20" t="s">
        <v>1910</v>
      </c>
      <c r="G177" s="13">
        <v>5.04</v>
      </c>
      <c r="H177" s="13">
        <v>2</v>
      </c>
      <c r="I177" s="92">
        <v>0.8</v>
      </c>
      <c r="J177" s="34">
        <f t="shared" si="6"/>
        <v>1.6</v>
      </c>
      <c r="K177" s="34"/>
      <c r="L177" s="34"/>
      <c r="M177" s="34"/>
      <c r="N177" s="116" t="s">
        <v>1878</v>
      </c>
      <c r="O177" s="20" t="s">
        <v>1911</v>
      </c>
      <c r="P177" s="20" t="s">
        <v>1912</v>
      </c>
    </row>
    <row r="178" spans="1:16" ht="114.75">
      <c r="A178">
        <v>168</v>
      </c>
      <c r="B178" s="11">
        <v>397</v>
      </c>
      <c r="C178" s="75" t="s">
        <v>1917</v>
      </c>
      <c r="D178" s="75" t="s">
        <v>1914</v>
      </c>
      <c r="E178" s="6" t="s">
        <v>1915</v>
      </c>
      <c r="F178" s="6" t="s">
        <v>1916</v>
      </c>
      <c r="G178" s="11">
        <v>6.5</v>
      </c>
      <c r="H178" s="11">
        <v>3</v>
      </c>
      <c r="I178" s="88">
        <v>0.6</v>
      </c>
      <c r="J178" s="3">
        <f t="shared" si="6"/>
        <v>1.7999999999999998</v>
      </c>
      <c r="K178" s="3"/>
      <c r="L178" s="3"/>
      <c r="M178" s="3"/>
      <c r="N178" s="3" t="s">
        <v>1878</v>
      </c>
      <c r="O178" s="75" t="s">
        <v>1918</v>
      </c>
      <c r="P178" s="75" t="s">
        <v>1919</v>
      </c>
    </row>
    <row r="179" spans="1:16" ht="85.5" customHeight="1">
      <c r="A179">
        <v>169</v>
      </c>
      <c r="B179" s="11">
        <v>398</v>
      </c>
      <c r="C179" s="75" t="s">
        <v>1922</v>
      </c>
      <c r="D179" s="75" t="s">
        <v>1920</v>
      </c>
      <c r="E179" s="6" t="s">
        <v>1933</v>
      </c>
      <c r="F179" s="6" t="s">
        <v>1921</v>
      </c>
      <c r="G179" s="11">
        <v>6</v>
      </c>
      <c r="H179" s="11">
        <v>2</v>
      </c>
      <c r="I179" s="88">
        <v>0.75</v>
      </c>
      <c r="J179" s="3">
        <f t="shared" si="6"/>
        <v>1.5</v>
      </c>
      <c r="K179" s="3"/>
      <c r="L179" s="3"/>
      <c r="M179" s="3"/>
      <c r="N179" s="3" t="s">
        <v>1878</v>
      </c>
      <c r="O179" s="75" t="s">
        <v>1923</v>
      </c>
      <c r="P179" s="75" t="s">
        <v>1924</v>
      </c>
    </row>
    <row r="180" spans="1:16" ht="104.25" customHeight="1">
      <c r="A180">
        <v>170</v>
      </c>
      <c r="B180" s="127">
        <v>399</v>
      </c>
      <c r="C180" s="128" t="s">
        <v>1936</v>
      </c>
      <c r="D180" s="128" t="s">
        <v>1931</v>
      </c>
      <c r="E180" s="128" t="s">
        <v>1932</v>
      </c>
      <c r="F180" s="128" t="s">
        <v>1934</v>
      </c>
      <c r="G180" s="127">
        <v>7.5</v>
      </c>
      <c r="H180" s="127">
        <v>4</v>
      </c>
      <c r="I180" s="129">
        <v>0.75</v>
      </c>
      <c r="J180" s="130">
        <f t="shared" si="6"/>
        <v>3</v>
      </c>
      <c r="K180" s="130"/>
      <c r="L180" s="130"/>
      <c r="M180" s="130"/>
      <c r="N180" s="3" t="s">
        <v>1878</v>
      </c>
      <c r="O180" s="128" t="s">
        <v>1937</v>
      </c>
      <c r="P180" s="128" t="s">
        <v>1935</v>
      </c>
    </row>
    <row r="181" spans="1:16" ht="113.25" customHeight="1">
      <c r="A181">
        <v>171</v>
      </c>
      <c r="B181" s="11">
        <v>400</v>
      </c>
      <c r="C181" s="6" t="s">
        <v>1941</v>
      </c>
      <c r="D181" s="6" t="s">
        <v>1939</v>
      </c>
      <c r="E181" s="6" t="s">
        <v>1938</v>
      </c>
      <c r="F181" s="6" t="s">
        <v>1940</v>
      </c>
      <c r="G181" s="11">
        <v>7.2</v>
      </c>
      <c r="H181" s="11">
        <v>4</v>
      </c>
      <c r="I181" s="88">
        <v>1.1</v>
      </c>
      <c r="J181" s="3">
        <f t="shared" si="6"/>
        <v>4.4</v>
      </c>
      <c r="K181" s="3"/>
      <c r="L181" s="3"/>
      <c r="M181" s="3"/>
      <c r="N181" s="3" t="s">
        <v>1878</v>
      </c>
      <c r="O181" s="6" t="s">
        <v>1942</v>
      </c>
      <c r="P181" s="6" t="s">
        <v>1943</v>
      </c>
    </row>
    <row r="182" spans="1:16" ht="135">
      <c r="A182">
        <v>172</v>
      </c>
      <c r="B182" s="13">
        <v>403</v>
      </c>
      <c r="C182" s="20" t="s">
        <v>1965</v>
      </c>
      <c r="D182" s="142">
        <v>60.728897</v>
      </c>
      <c r="E182" s="20">
        <v>72.808679</v>
      </c>
      <c r="F182" s="20" t="s">
        <v>1964</v>
      </c>
      <c r="G182" s="13">
        <v>12</v>
      </c>
      <c r="H182" s="13">
        <v>1</v>
      </c>
      <c r="I182" s="92">
        <v>0.75</v>
      </c>
      <c r="J182" s="34">
        <f t="shared" si="6"/>
        <v>0.75</v>
      </c>
      <c r="K182" s="34"/>
      <c r="L182" s="34"/>
      <c r="M182" s="34"/>
      <c r="N182" s="34" t="s">
        <v>1878</v>
      </c>
      <c r="O182" s="20" t="s">
        <v>1966</v>
      </c>
      <c r="P182" s="142" t="s">
        <v>1967</v>
      </c>
    </row>
    <row r="183" spans="1:16" ht="93.75" customHeight="1">
      <c r="A183">
        <v>173</v>
      </c>
      <c r="B183" s="11">
        <v>404</v>
      </c>
      <c r="C183" s="75" t="s">
        <v>1974</v>
      </c>
      <c r="D183" s="75" t="s">
        <v>1969</v>
      </c>
      <c r="E183" s="6" t="s">
        <v>1970</v>
      </c>
      <c r="F183" s="25" t="s">
        <v>1971</v>
      </c>
      <c r="G183" s="11">
        <v>12</v>
      </c>
      <c r="H183" s="11">
        <v>1</v>
      </c>
      <c r="I183" s="88">
        <v>1.1</v>
      </c>
      <c r="J183" s="34">
        <f aca="true" t="shared" si="7" ref="J183:J190">H183*I183</f>
        <v>1.1</v>
      </c>
      <c r="K183" s="3"/>
      <c r="L183" s="3"/>
      <c r="M183" s="3"/>
      <c r="N183" s="3" t="s">
        <v>1878</v>
      </c>
      <c r="O183" s="75" t="s">
        <v>1972</v>
      </c>
      <c r="P183" s="75" t="s">
        <v>1973</v>
      </c>
    </row>
    <row r="184" spans="1:16" ht="85.5" customHeight="1">
      <c r="A184">
        <v>174</v>
      </c>
      <c r="B184" s="11">
        <v>405</v>
      </c>
      <c r="C184" s="75" t="s">
        <v>1975</v>
      </c>
      <c r="D184" s="75" t="s">
        <v>1977</v>
      </c>
      <c r="E184" s="6" t="s">
        <v>1976</v>
      </c>
      <c r="F184" s="25" t="s">
        <v>1971</v>
      </c>
      <c r="G184" s="11">
        <v>12</v>
      </c>
      <c r="H184" s="11">
        <v>1</v>
      </c>
      <c r="I184" s="88">
        <v>1.1</v>
      </c>
      <c r="J184" s="34">
        <f t="shared" si="7"/>
        <v>1.1</v>
      </c>
      <c r="K184" s="3"/>
      <c r="L184" s="3"/>
      <c r="M184" s="3"/>
      <c r="N184" s="3" t="s">
        <v>1878</v>
      </c>
      <c r="O184" s="143" t="s">
        <v>1978</v>
      </c>
      <c r="P184" s="143" t="s">
        <v>1979</v>
      </c>
    </row>
    <row r="185" spans="1:16" ht="109.5" customHeight="1" thickBot="1">
      <c r="A185">
        <v>175</v>
      </c>
      <c r="B185" s="13">
        <v>406</v>
      </c>
      <c r="C185" s="20" t="s">
        <v>1983</v>
      </c>
      <c r="D185" s="20" t="s">
        <v>1981</v>
      </c>
      <c r="E185" s="20" t="s">
        <v>1982</v>
      </c>
      <c r="F185" s="144" t="s">
        <v>1984</v>
      </c>
      <c r="G185" s="13">
        <v>2.25</v>
      </c>
      <c r="H185" s="13">
        <v>1</v>
      </c>
      <c r="I185" s="92">
        <v>0.7</v>
      </c>
      <c r="J185" s="34">
        <f t="shared" si="7"/>
        <v>0.7</v>
      </c>
      <c r="K185" s="34"/>
      <c r="L185" s="34"/>
      <c r="M185" s="34"/>
      <c r="N185" s="116" t="s">
        <v>1878</v>
      </c>
      <c r="O185" s="20" t="s">
        <v>1985</v>
      </c>
      <c r="P185" s="20" t="s">
        <v>1986</v>
      </c>
    </row>
    <row r="186" spans="1:16" ht="117.75" customHeight="1">
      <c r="A186">
        <v>176</v>
      </c>
      <c r="B186" s="13">
        <v>407</v>
      </c>
      <c r="C186" s="20" t="s">
        <v>1987</v>
      </c>
      <c r="D186" s="20" t="s">
        <v>1989</v>
      </c>
      <c r="E186" s="20" t="s">
        <v>1988</v>
      </c>
      <c r="F186" s="20" t="s">
        <v>1990</v>
      </c>
      <c r="G186" s="144">
        <v>12</v>
      </c>
      <c r="H186" s="13">
        <v>3</v>
      </c>
      <c r="I186" s="92">
        <v>0.7</v>
      </c>
      <c r="J186" s="34">
        <f t="shared" si="7"/>
        <v>2.0999999999999996</v>
      </c>
      <c r="K186" s="34"/>
      <c r="L186" s="34"/>
      <c r="M186" s="34"/>
      <c r="N186" s="34" t="s">
        <v>1878</v>
      </c>
      <c r="O186" s="20" t="s">
        <v>1991</v>
      </c>
      <c r="P186" s="145" t="s">
        <v>1992</v>
      </c>
    </row>
    <row r="187" spans="1:16" ht="129" customHeight="1">
      <c r="A187">
        <v>177</v>
      </c>
      <c r="B187" s="11">
        <v>408</v>
      </c>
      <c r="C187" s="6" t="s">
        <v>2001</v>
      </c>
      <c r="D187" s="6" t="s">
        <v>1998</v>
      </c>
      <c r="E187" s="6" t="s">
        <v>1999</v>
      </c>
      <c r="F187" s="6" t="s">
        <v>2000</v>
      </c>
      <c r="G187" s="11">
        <v>12</v>
      </c>
      <c r="H187" s="11">
        <v>1</v>
      </c>
      <c r="I187" s="88">
        <v>0.75</v>
      </c>
      <c r="J187" s="3">
        <f t="shared" si="7"/>
        <v>0.75</v>
      </c>
      <c r="K187" s="3"/>
      <c r="L187" s="3"/>
      <c r="M187" s="3"/>
      <c r="N187" s="3" t="s">
        <v>1878</v>
      </c>
      <c r="O187" s="6" t="s">
        <v>2004</v>
      </c>
      <c r="P187" s="6" t="s">
        <v>2002</v>
      </c>
    </row>
    <row r="188" spans="1:16" ht="102" customHeight="1">
      <c r="A188">
        <v>178</v>
      </c>
      <c r="B188" s="11">
        <v>409</v>
      </c>
      <c r="C188" s="6" t="s">
        <v>2003</v>
      </c>
      <c r="D188" s="6" t="s">
        <v>1998</v>
      </c>
      <c r="E188" s="6" t="s">
        <v>1999</v>
      </c>
      <c r="F188" s="6" t="s">
        <v>2000</v>
      </c>
      <c r="G188" s="11">
        <v>12</v>
      </c>
      <c r="H188" s="11">
        <v>1</v>
      </c>
      <c r="I188" s="88">
        <v>0.75</v>
      </c>
      <c r="J188" s="3">
        <f t="shared" si="7"/>
        <v>0.75</v>
      </c>
      <c r="K188" s="3"/>
      <c r="L188" s="3"/>
      <c r="M188" s="3"/>
      <c r="N188" s="3" t="s">
        <v>1878</v>
      </c>
      <c r="O188" s="20" t="s">
        <v>2006</v>
      </c>
      <c r="P188" s="20" t="s">
        <v>2005</v>
      </c>
    </row>
    <row r="189" spans="1:16" ht="135" customHeight="1">
      <c r="A189">
        <v>179</v>
      </c>
      <c r="B189" s="11">
        <v>410</v>
      </c>
      <c r="C189" s="75" t="s">
        <v>2011</v>
      </c>
      <c r="D189" s="127" t="s">
        <v>2008</v>
      </c>
      <c r="E189" s="127" t="s">
        <v>2009</v>
      </c>
      <c r="F189" s="6" t="s">
        <v>2010</v>
      </c>
      <c r="G189" s="11"/>
      <c r="H189" s="11">
        <v>1</v>
      </c>
      <c r="I189" s="88">
        <v>0.8</v>
      </c>
      <c r="J189" s="3">
        <f t="shared" si="7"/>
        <v>0.8</v>
      </c>
      <c r="K189" s="3"/>
      <c r="L189" s="3"/>
      <c r="M189" s="3"/>
      <c r="N189" s="53" t="s">
        <v>1878</v>
      </c>
      <c r="O189" s="148" t="s">
        <v>2012</v>
      </c>
      <c r="P189" s="148" t="s">
        <v>2013</v>
      </c>
    </row>
    <row r="190" spans="1:16" ht="95.25" customHeight="1">
      <c r="A190">
        <v>180</v>
      </c>
      <c r="B190" s="11">
        <v>411</v>
      </c>
      <c r="C190" s="151" t="s">
        <v>2017</v>
      </c>
      <c r="D190" s="151" t="s">
        <v>1439</v>
      </c>
      <c r="E190" s="151" t="s">
        <v>1440</v>
      </c>
      <c r="F190" s="6" t="s">
        <v>2018</v>
      </c>
      <c r="G190" s="20">
        <v>12</v>
      </c>
      <c r="H190" s="32">
        <v>3</v>
      </c>
      <c r="I190" s="13">
        <v>0.64</v>
      </c>
      <c r="J190" s="13">
        <f t="shared" si="7"/>
        <v>1.92</v>
      </c>
      <c r="K190" s="13"/>
      <c r="L190" s="13"/>
      <c r="M190" s="23"/>
      <c r="N190" s="13" t="s">
        <v>1878</v>
      </c>
      <c r="O190" s="147" t="s">
        <v>782</v>
      </c>
      <c r="P190" s="147" t="s">
        <v>2019</v>
      </c>
    </row>
    <row r="191" spans="1:16" ht="129" customHeight="1">
      <c r="A191">
        <v>181</v>
      </c>
      <c r="B191" s="11">
        <v>412</v>
      </c>
      <c r="C191" s="151" t="s">
        <v>2021</v>
      </c>
      <c r="D191" s="151" t="s">
        <v>1297</v>
      </c>
      <c r="E191" s="151" t="s">
        <v>1298</v>
      </c>
      <c r="F191" s="6" t="s">
        <v>2022</v>
      </c>
      <c r="G191" s="6"/>
      <c r="H191" s="1"/>
      <c r="I191" s="11"/>
      <c r="J191" s="11"/>
      <c r="K191" s="11"/>
      <c r="L191" s="11"/>
      <c r="M191" s="11"/>
      <c r="N191" s="11" t="s">
        <v>1878</v>
      </c>
      <c r="O191" s="6" t="s">
        <v>2023</v>
      </c>
      <c r="P191" s="6" t="s">
        <v>2031</v>
      </c>
    </row>
    <row r="192" spans="1:16" ht="153.75" customHeight="1">
      <c r="A192">
        <v>182</v>
      </c>
      <c r="B192" s="11">
        <v>413</v>
      </c>
      <c r="C192" s="151" t="s">
        <v>2024</v>
      </c>
      <c r="D192" s="151" t="s">
        <v>2025</v>
      </c>
      <c r="E192" s="151" t="s">
        <v>2026</v>
      </c>
      <c r="F192" s="6" t="s">
        <v>2027</v>
      </c>
      <c r="G192" s="6">
        <v>4.5</v>
      </c>
      <c r="H192" s="1">
        <v>1</v>
      </c>
      <c r="I192" s="11">
        <v>0.73</v>
      </c>
      <c r="J192" s="11">
        <f>H192*I192</f>
        <v>0.73</v>
      </c>
      <c r="K192" s="11"/>
      <c r="L192" s="11"/>
      <c r="M192" s="11"/>
      <c r="N192" s="11" t="s">
        <v>1878</v>
      </c>
      <c r="O192" s="6" t="s">
        <v>2028</v>
      </c>
      <c r="P192" s="6" t="s">
        <v>2032</v>
      </c>
    </row>
    <row r="193" spans="1:16" ht="39.75" customHeight="1">
      <c r="A193">
        <v>183</v>
      </c>
      <c r="B193" s="211">
        <v>414</v>
      </c>
      <c r="C193" s="257" t="s">
        <v>2033</v>
      </c>
      <c r="D193" s="257" t="s">
        <v>2029</v>
      </c>
      <c r="E193" s="257" t="s">
        <v>2030</v>
      </c>
      <c r="F193" s="199" t="s">
        <v>2036</v>
      </c>
      <c r="G193" s="6"/>
      <c r="H193" s="1">
        <v>2</v>
      </c>
      <c r="I193" s="11">
        <v>0.7</v>
      </c>
      <c r="J193" s="11">
        <f>H193*I193</f>
        <v>1.4</v>
      </c>
      <c r="K193" s="11"/>
      <c r="L193" s="11"/>
      <c r="M193" s="11"/>
      <c r="N193" s="11" t="s">
        <v>1878</v>
      </c>
      <c r="O193" s="260" t="s">
        <v>2034</v>
      </c>
      <c r="P193" s="258" t="s">
        <v>2035</v>
      </c>
    </row>
    <row r="194" spans="2:16" ht="76.5" customHeight="1">
      <c r="B194" s="240"/>
      <c r="C194" s="205"/>
      <c r="D194" s="205"/>
      <c r="E194" s="205"/>
      <c r="F194" s="205"/>
      <c r="G194" s="6"/>
      <c r="H194" s="1">
        <v>2</v>
      </c>
      <c r="I194" s="11">
        <v>1.5</v>
      </c>
      <c r="J194" s="11">
        <f>H194*I194</f>
        <v>3</v>
      </c>
      <c r="K194" s="11"/>
      <c r="L194" s="11"/>
      <c r="M194" s="11"/>
      <c r="N194" s="11" t="s">
        <v>1878</v>
      </c>
      <c r="O194" s="261"/>
      <c r="P194" s="259"/>
    </row>
    <row r="198" ht="18">
      <c r="H198" s="155">
        <f>SUM(H5:H194)</f>
        <v>329</v>
      </c>
    </row>
  </sheetData>
  <sheetProtection/>
  <mergeCells count="111">
    <mergeCell ref="M12:M13"/>
    <mergeCell ref="C12:C13"/>
    <mergeCell ref="D12:D13"/>
    <mergeCell ref="E12:E13"/>
    <mergeCell ref="F12:F13"/>
    <mergeCell ref="K12:K13"/>
    <mergeCell ref="L12:L13"/>
    <mergeCell ref="B29:B30"/>
    <mergeCell ref="C29:C30"/>
    <mergeCell ref="D29:D30"/>
    <mergeCell ref="E29:E30"/>
    <mergeCell ref="F29:F30"/>
    <mergeCell ref="B26:B27"/>
    <mergeCell ref="C26:C27"/>
    <mergeCell ref="D26:D27"/>
    <mergeCell ref="E26:E27"/>
    <mergeCell ref="F26:F27"/>
    <mergeCell ref="O64:O65"/>
    <mergeCell ref="O66:O67"/>
    <mergeCell ref="O49:O50"/>
    <mergeCell ref="O56:O57"/>
    <mergeCell ref="B43:B44"/>
    <mergeCell ref="C43:C44"/>
    <mergeCell ref="D43:D44"/>
    <mergeCell ref="E43:E44"/>
    <mergeCell ref="F43:F44"/>
    <mergeCell ref="G43:G44"/>
    <mergeCell ref="O101:O103"/>
    <mergeCell ref="O104:O108"/>
    <mergeCell ref="O110:O113"/>
    <mergeCell ref="O115:O117"/>
    <mergeCell ref="B93:B94"/>
    <mergeCell ref="C93:C94"/>
    <mergeCell ref="D93:D94"/>
    <mergeCell ref="E93:E94"/>
    <mergeCell ref="F93:F94"/>
    <mergeCell ref="D143:D144"/>
    <mergeCell ref="O120:O121"/>
    <mergeCell ref="O141:O142"/>
    <mergeCell ref="C141:C142"/>
    <mergeCell ref="B120:B121"/>
    <mergeCell ref="C120:C121"/>
    <mergeCell ref="D120:D121"/>
    <mergeCell ref="E120:E121"/>
    <mergeCell ref="F120:F121"/>
    <mergeCell ref="C143:C145"/>
    <mergeCell ref="O26:O30"/>
    <mergeCell ref="B193:B194"/>
    <mergeCell ref="C193:C194"/>
    <mergeCell ref="D193:D194"/>
    <mergeCell ref="E193:E194"/>
    <mergeCell ref="O143:O149"/>
    <mergeCell ref="O153:O154"/>
    <mergeCell ref="O172:O173"/>
    <mergeCell ref="C172:C173"/>
    <mergeCell ref="B143:B145"/>
    <mergeCell ref="O193:O194"/>
    <mergeCell ref="O11:O13"/>
    <mergeCell ref="G12:G13"/>
    <mergeCell ref="N12:N13"/>
    <mergeCell ref="P12:P13"/>
    <mergeCell ref="O17:O18"/>
    <mergeCell ref="O20:O21"/>
    <mergeCell ref="O23:O24"/>
    <mergeCell ref="O58:O59"/>
    <mergeCell ref="G26:G27"/>
    <mergeCell ref="O60:O61"/>
    <mergeCell ref="O62:O63"/>
    <mergeCell ref="P64:P65"/>
    <mergeCell ref="P26:P27"/>
    <mergeCell ref="G29:G30"/>
    <mergeCell ref="P29:P30"/>
    <mergeCell ref="O31:O32"/>
    <mergeCell ref="O38:O39"/>
    <mergeCell ref="O42:O44"/>
    <mergeCell ref="P43:P44"/>
    <mergeCell ref="C70:C71"/>
    <mergeCell ref="O70:O86"/>
    <mergeCell ref="P70:P71"/>
    <mergeCell ref="G93:G94"/>
    <mergeCell ref="O93:O96"/>
    <mergeCell ref="P93:P94"/>
    <mergeCell ref="E143:E144"/>
    <mergeCell ref="F143:F145"/>
    <mergeCell ref="P143:P149"/>
    <mergeCell ref="P153:P154"/>
    <mergeCell ref="O118:O119"/>
    <mergeCell ref="G120:G121"/>
    <mergeCell ref="P120:P121"/>
    <mergeCell ref="O124:O126"/>
    <mergeCell ref="O127:O128"/>
    <mergeCell ref="F193:F194"/>
    <mergeCell ref="P193:P194"/>
    <mergeCell ref="A3:A4"/>
    <mergeCell ref="B3:B4"/>
    <mergeCell ref="C3:C4"/>
    <mergeCell ref="D3:E3"/>
    <mergeCell ref="F3:J3"/>
    <mergeCell ref="K3:K4"/>
    <mergeCell ref="L3:L4"/>
    <mergeCell ref="P141:P142"/>
    <mergeCell ref="M3:M4"/>
    <mergeCell ref="N3:N4"/>
    <mergeCell ref="O3:O4"/>
    <mergeCell ref="P3:P4"/>
    <mergeCell ref="Q3:Q4"/>
    <mergeCell ref="P172:P173"/>
    <mergeCell ref="O131:O135"/>
    <mergeCell ref="P66:P67"/>
    <mergeCell ref="P49:P50"/>
    <mergeCell ref="P56:P5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6"/>
  <sheetViews>
    <sheetView zoomScale="71" zoomScaleNormal="71" zoomScalePageLayoutView="0" workbookViewId="0" topLeftCell="A70">
      <selection activeCell="F79" sqref="F79"/>
    </sheetView>
  </sheetViews>
  <sheetFormatPr defaultColWidth="9.00390625" defaultRowHeight="12.75"/>
  <cols>
    <col min="3" max="3" width="20.375" style="0" customWidth="1"/>
    <col min="4" max="4" width="13.00390625" style="0" customWidth="1"/>
    <col min="5" max="5" width="14.875" style="0" customWidth="1"/>
    <col min="6" max="6" width="18.75390625" style="0" customWidth="1"/>
    <col min="14" max="14" width="13.375" style="0" customWidth="1"/>
    <col min="15" max="15" width="28.125" style="0" customWidth="1"/>
    <col min="16" max="16" width="30.625" style="0" customWidth="1"/>
    <col min="17" max="17" width="17.125" style="0" customWidth="1"/>
  </cols>
  <sheetData>
    <row r="1" spans="1:16" ht="16.5">
      <c r="A1" s="181" t="s">
        <v>1012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6.5">
      <c r="A2" s="183" t="s">
        <v>267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ht="16.5">
      <c r="A3" s="183" t="s">
        <v>2007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14.25">
      <c r="A4" s="231" t="s">
        <v>266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</row>
    <row r="5" spans="1:17" ht="14.25">
      <c r="A5" s="185" t="s">
        <v>0</v>
      </c>
      <c r="B5" s="228" t="s">
        <v>268</v>
      </c>
      <c r="C5" s="180" t="s">
        <v>130</v>
      </c>
      <c r="D5" s="237" t="s">
        <v>955</v>
      </c>
      <c r="E5" s="210"/>
      <c r="F5" s="190" t="s">
        <v>269</v>
      </c>
      <c r="G5" s="191"/>
      <c r="H5" s="192"/>
      <c r="I5" s="192"/>
      <c r="J5" s="193"/>
      <c r="K5" s="228" t="s">
        <v>1877</v>
      </c>
      <c r="L5" s="228" t="s">
        <v>1872</v>
      </c>
      <c r="M5" s="228" t="s">
        <v>1875</v>
      </c>
      <c r="N5" s="228" t="s">
        <v>1876</v>
      </c>
      <c r="O5" s="180" t="s">
        <v>1873</v>
      </c>
      <c r="P5" s="180" t="s">
        <v>1874</v>
      </c>
      <c r="Q5" s="219" t="s">
        <v>922</v>
      </c>
    </row>
    <row r="6" spans="1:17" ht="138">
      <c r="A6" s="185"/>
      <c r="B6" s="235"/>
      <c r="C6" s="180"/>
      <c r="D6" s="102" t="s">
        <v>1118</v>
      </c>
      <c r="E6" s="107" t="s">
        <v>1119</v>
      </c>
      <c r="F6" s="5" t="s">
        <v>1869</v>
      </c>
      <c r="G6" s="17" t="s">
        <v>761</v>
      </c>
      <c r="H6" s="17" t="s">
        <v>1870</v>
      </c>
      <c r="I6" s="17" t="s">
        <v>131</v>
      </c>
      <c r="J6" s="17" t="s">
        <v>1871</v>
      </c>
      <c r="K6" s="236"/>
      <c r="L6" s="229"/>
      <c r="M6" s="229"/>
      <c r="N6" s="229"/>
      <c r="O6" s="194"/>
      <c r="P6" s="180"/>
      <c r="Q6" s="219"/>
    </row>
    <row r="7" spans="1:16" ht="74.25" customHeight="1">
      <c r="A7">
        <v>1</v>
      </c>
      <c r="B7" s="11">
        <v>174</v>
      </c>
      <c r="C7" s="6" t="s">
        <v>300</v>
      </c>
      <c r="D7" s="6" t="s">
        <v>1465</v>
      </c>
      <c r="E7" s="6" t="s">
        <v>1466</v>
      </c>
      <c r="F7" s="6" t="s">
        <v>301</v>
      </c>
      <c r="G7" s="68">
        <v>1</v>
      </c>
      <c r="H7" s="11">
        <v>1</v>
      </c>
      <c r="I7" s="11">
        <v>0.75</v>
      </c>
      <c r="J7" s="11">
        <f aca="true" t="shared" si="0" ref="J7:J38">H7*I7</f>
        <v>0.75</v>
      </c>
      <c r="K7" s="11"/>
      <c r="L7" s="11"/>
      <c r="M7" s="22"/>
      <c r="N7" s="11" t="s">
        <v>1878</v>
      </c>
      <c r="O7" s="28" t="s">
        <v>845</v>
      </c>
      <c r="P7" s="6" t="s">
        <v>302</v>
      </c>
    </row>
    <row r="8" spans="1:16" ht="111" customHeight="1">
      <c r="A8">
        <v>2</v>
      </c>
      <c r="B8" s="11">
        <v>175</v>
      </c>
      <c r="C8" s="6" t="s">
        <v>303</v>
      </c>
      <c r="D8" s="6" t="s">
        <v>1467</v>
      </c>
      <c r="E8" s="6" t="s">
        <v>1468</v>
      </c>
      <c r="F8" s="6" t="s">
        <v>301</v>
      </c>
      <c r="G8" s="68">
        <v>1</v>
      </c>
      <c r="H8" s="11">
        <v>1</v>
      </c>
      <c r="I8" s="11">
        <v>0.64</v>
      </c>
      <c r="J8" s="11">
        <f t="shared" si="0"/>
        <v>0.64</v>
      </c>
      <c r="K8" s="11"/>
      <c r="L8" s="11"/>
      <c r="M8" s="22"/>
      <c r="N8" s="11" t="s">
        <v>1878</v>
      </c>
      <c r="O8" s="28" t="s">
        <v>844</v>
      </c>
      <c r="P8" s="6" t="s">
        <v>304</v>
      </c>
    </row>
    <row r="9" spans="1:16" ht="111" customHeight="1">
      <c r="A9">
        <v>3</v>
      </c>
      <c r="B9" s="11">
        <v>176</v>
      </c>
      <c r="C9" s="6" t="s">
        <v>305</v>
      </c>
      <c r="D9" s="6" t="s">
        <v>1469</v>
      </c>
      <c r="E9" s="6" t="s">
        <v>1470</v>
      </c>
      <c r="F9" s="6" t="s">
        <v>306</v>
      </c>
      <c r="G9" s="68">
        <v>6</v>
      </c>
      <c r="H9" s="11">
        <v>1</v>
      </c>
      <c r="I9" s="11">
        <v>1</v>
      </c>
      <c r="J9" s="11">
        <f t="shared" si="0"/>
        <v>1</v>
      </c>
      <c r="K9" s="11"/>
      <c r="L9" s="11"/>
      <c r="M9" s="22"/>
      <c r="N9" s="11" t="s">
        <v>1878</v>
      </c>
      <c r="O9" s="28" t="s">
        <v>843</v>
      </c>
      <c r="P9" s="6" t="s">
        <v>307</v>
      </c>
    </row>
    <row r="10" spans="1:16" ht="105" customHeight="1">
      <c r="A10">
        <v>4</v>
      </c>
      <c r="B10" s="11">
        <v>177</v>
      </c>
      <c r="C10" s="6" t="s">
        <v>308</v>
      </c>
      <c r="D10" s="6" t="s">
        <v>1471</v>
      </c>
      <c r="E10" s="6" t="s">
        <v>1472</v>
      </c>
      <c r="F10" s="6" t="s">
        <v>301</v>
      </c>
      <c r="G10" s="68">
        <v>1</v>
      </c>
      <c r="H10" s="11">
        <v>1</v>
      </c>
      <c r="I10" s="11">
        <v>0.7</v>
      </c>
      <c r="J10" s="11">
        <f t="shared" si="0"/>
        <v>0.7</v>
      </c>
      <c r="K10" s="11"/>
      <c r="L10" s="11"/>
      <c r="M10" s="22"/>
      <c r="N10" s="11" t="s">
        <v>1878</v>
      </c>
      <c r="O10" s="28" t="s">
        <v>842</v>
      </c>
      <c r="P10" s="6" t="s">
        <v>309</v>
      </c>
    </row>
    <row r="11" spans="1:16" ht="106.5" customHeight="1">
      <c r="A11">
        <v>5</v>
      </c>
      <c r="B11" s="11">
        <v>178</v>
      </c>
      <c r="C11" s="6" t="s">
        <v>310</v>
      </c>
      <c r="D11" s="6" t="s">
        <v>1473</v>
      </c>
      <c r="E11" s="6" t="s">
        <v>1474</v>
      </c>
      <c r="F11" s="6" t="s">
        <v>311</v>
      </c>
      <c r="G11" s="68">
        <v>1</v>
      </c>
      <c r="H11" s="11">
        <v>1</v>
      </c>
      <c r="I11" s="11">
        <v>0.5</v>
      </c>
      <c r="J11" s="11">
        <f t="shared" si="0"/>
        <v>0.5</v>
      </c>
      <c r="K11" s="11"/>
      <c r="L11" s="11"/>
      <c r="M11" s="22"/>
      <c r="N11" s="11" t="s">
        <v>1878</v>
      </c>
      <c r="O11" s="28" t="s">
        <v>846</v>
      </c>
      <c r="P11" s="6" t="s">
        <v>312</v>
      </c>
    </row>
    <row r="12" spans="1:16" ht="108.75" customHeight="1">
      <c r="A12">
        <v>6</v>
      </c>
      <c r="B12" s="11">
        <v>179</v>
      </c>
      <c r="C12" s="6" t="s">
        <v>313</v>
      </c>
      <c r="D12" s="6" t="s">
        <v>1475</v>
      </c>
      <c r="E12" s="6" t="s">
        <v>1476</v>
      </c>
      <c r="F12" s="6" t="s">
        <v>301</v>
      </c>
      <c r="G12" s="68">
        <v>1</v>
      </c>
      <c r="H12" s="11">
        <v>1</v>
      </c>
      <c r="I12" s="11">
        <v>0.7</v>
      </c>
      <c r="J12" s="11">
        <f t="shared" si="0"/>
        <v>0.7</v>
      </c>
      <c r="K12" s="11"/>
      <c r="L12" s="11"/>
      <c r="M12" s="22"/>
      <c r="N12" s="11" t="s">
        <v>1878</v>
      </c>
      <c r="O12" s="28" t="s">
        <v>847</v>
      </c>
      <c r="P12" s="6" t="s">
        <v>314</v>
      </c>
    </row>
    <row r="13" spans="1:16" ht="103.5" customHeight="1">
      <c r="A13">
        <v>7</v>
      </c>
      <c r="B13" s="1">
        <v>180</v>
      </c>
      <c r="C13" s="3" t="s">
        <v>315</v>
      </c>
      <c r="D13" s="3" t="s">
        <v>1959</v>
      </c>
      <c r="E13" s="3" t="s">
        <v>1958</v>
      </c>
      <c r="F13" s="3" t="s">
        <v>306</v>
      </c>
      <c r="G13" s="3"/>
      <c r="H13" s="1">
        <v>1</v>
      </c>
      <c r="I13" s="1">
        <v>0.8</v>
      </c>
      <c r="J13" s="1">
        <f t="shared" si="0"/>
        <v>0.8</v>
      </c>
      <c r="K13" s="1"/>
      <c r="L13" s="1"/>
      <c r="M13" s="38"/>
      <c r="N13" s="1" t="s">
        <v>1878</v>
      </c>
      <c r="O13" s="36" t="s">
        <v>848</v>
      </c>
      <c r="P13" s="3" t="s">
        <v>316</v>
      </c>
    </row>
    <row r="14" spans="1:16" ht="65.25" customHeight="1">
      <c r="A14">
        <v>8</v>
      </c>
      <c r="B14" s="29">
        <v>181</v>
      </c>
      <c r="C14" s="3" t="s">
        <v>318</v>
      </c>
      <c r="D14" s="3" t="s">
        <v>1477</v>
      </c>
      <c r="E14" s="3" t="s">
        <v>1478</v>
      </c>
      <c r="F14" s="3" t="s">
        <v>323</v>
      </c>
      <c r="G14" s="61">
        <v>6</v>
      </c>
      <c r="H14" s="1">
        <v>1</v>
      </c>
      <c r="I14" s="1">
        <v>0.7</v>
      </c>
      <c r="J14" s="1">
        <f t="shared" si="0"/>
        <v>0.7</v>
      </c>
      <c r="K14" s="1"/>
      <c r="L14" s="1"/>
      <c r="M14" s="38"/>
      <c r="N14" s="11" t="s">
        <v>1878</v>
      </c>
      <c r="O14" s="36" t="s">
        <v>849</v>
      </c>
      <c r="P14" s="3" t="s">
        <v>319</v>
      </c>
    </row>
    <row r="15" spans="1:16" ht="65.25" customHeight="1">
      <c r="A15">
        <v>9</v>
      </c>
      <c r="B15" s="1">
        <v>182</v>
      </c>
      <c r="C15" s="3" t="s">
        <v>320</v>
      </c>
      <c r="D15" s="3" t="s">
        <v>1479</v>
      </c>
      <c r="E15" s="3" t="s">
        <v>1480</v>
      </c>
      <c r="F15" s="3" t="s">
        <v>324</v>
      </c>
      <c r="G15" s="61">
        <v>3</v>
      </c>
      <c r="H15" s="1">
        <v>1</v>
      </c>
      <c r="I15" s="1">
        <v>0.65</v>
      </c>
      <c r="J15" s="1">
        <f t="shared" si="0"/>
        <v>0.65</v>
      </c>
      <c r="K15" s="1"/>
      <c r="L15" s="1"/>
      <c r="M15" s="38"/>
      <c r="N15" s="11" t="s">
        <v>1878</v>
      </c>
      <c r="O15" s="36" t="s">
        <v>841</v>
      </c>
      <c r="P15" s="3" t="s">
        <v>321</v>
      </c>
    </row>
    <row r="16" spans="1:16" ht="72.75" customHeight="1">
      <c r="A16">
        <v>10</v>
      </c>
      <c r="B16" s="29">
        <v>183</v>
      </c>
      <c r="C16" s="3" t="s">
        <v>742</v>
      </c>
      <c r="D16" s="3" t="s">
        <v>1956</v>
      </c>
      <c r="E16" s="3" t="s">
        <v>1957</v>
      </c>
      <c r="F16" s="3" t="s">
        <v>324</v>
      </c>
      <c r="G16" s="61">
        <v>3</v>
      </c>
      <c r="H16" s="1">
        <v>1</v>
      </c>
      <c r="I16" s="1">
        <v>0.8</v>
      </c>
      <c r="J16" s="1">
        <f t="shared" si="0"/>
        <v>0.8</v>
      </c>
      <c r="K16" s="1"/>
      <c r="L16" s="1"/>
      <c r="M16" s="38"/>
      <c r="N16" s="1" t="s">
        <v>1878</v>
      </c>
      <c r="O16" s="36" t="s">
        <v>850</v>
      </c>
      <c r="P16" s="3" t="s">
        <v>322</v>
      </c>
    </row>
    <row r="17" spans="1:16" ht="100.5" customHeight="1">
      <c r="A17">
        <v>11</v>
      </c>
      <c r="B17" s="1">
        <v>184</v>
      </c>
      <c r="C17" s="3" t="s">
        <v>334</v>
      </c>
      <c r="D17" s="3">
        <v>60.744626</v>
      </c>
      <c r="E17" s="3">
        <v>72.744824</v>
      </c>
      <c r="F17" s="3" t="s">
        <v>333</v>
      </c>
      <c r="G17" s="3">
        <v>2.25</v>
      </c>
      <c r="H17" s="1">
        <v>1</v>
      </c>
      <c r="I17" s="1">
        <v>0.7</v>
      </c>
      <c r="J17" s="1">
        <f t="shared" si="0"/>
        <v>0.7</v>
      </c>
      <c r="K17" s="1"/>
      <c r="L17" s="1"/>
      <c r="M17" s="38"/>
      <c r="N17" s="1" t="s">
        <v>1878</v>
      </c>
      <c r="O17" s="36" t="s">
        <v>851</v>
      </c>
      <c r="P17" s="3" t="s">
        <v>335</v>
      </c>
    </row>
    <row r="18" spans="1:16" ht="74.25" customHeight="1">
      <c r="A18">
        <v>12</v>
      </c>
      <c r="B18" s="19">
        <v>185</v>
      </c>
      <c r="C18" s="6" t="s">
        <v>329</v>
      </c>
      <c r="D18" s="6" t="s">
        <v>1481</v>
      </c>
      <c r="E18" s="6" t="s">
        <v>1482</v>
      </c>
      <c r="F18" s="6" t="s">
        <v>323</v>
      </c>
      <c r="G18" s="68">
        <v>1</v>
      </c>
      <c r="H18" s="11">
        <v>1</v>
      </c>
      <c r="I18" s="11">
        <v>0.64</v>
      </c>
      <c r="J18" s="11">
        <f t="shared" si="0"/>
        <v>0.64</v>
      </c>
      <c r="K18" s="11"/>
      <c r="L18" s="11"/>
      <c r="M18" s="22"/>
      <c r="N18" s="11" t="s">
        <v>1878</v>
      </c>
      <c r="O18" s="28" t="s">
        <v>852</v>
      </c>
      <c r="P18" s="6" t="s">
        <v>330</v>
      </c>
    </row>
    <row r="19" spans="1:16" ht="108" customHeight="1">
      <c r="A19">
        <v>13</v>
      </c>
      <c r="B19" s="1">
        <v>186</v>
      </c>
      <c r="C19" s="3" t="s">
        <v>331</v>
      </c>
      <c r="D19" s="3" t="s">
        <v>1483</v>
      </c>
      <c r="E19" s="3" t="s">
        <v>1484</v>
      </c>
      <c r="F19" s="3" t="s">
        <v>332</v>
      </c>
      <c r="G19" s="61">
        <v>6</v>
      </c>
      <c r="H19" s="1">
        <v>1</v>
      </c>
      <c r="I19" s="1">
        <v>0.8</v>
      </c>
      <c r="J19" s="1">
        <f t="shared" si="0"/>
        <v>0.8</v>
      </c>
      <c r="K19" s="1"/>
      <c r="L19" s="1"/>
      <c r="M19" s="38"/>
      <c r="N19" s="11" t="s">
        <v>1878</v>
      </c>
      <c r="O19" s="36" t="s">
        <v>853</v>
      </c>
      <c r="P19" s="3" t="s">
        <v>336</v>
      </c>
    </row>
    <row r="20" spans="1:16" ht="120">
      <c r="A20">
        <v>14</v>
      </c>
      <c r="B20" s="153">
        <v>188</v>
      </c>
      <c r="C20" s="6" t="s">
        <v>339</v>
      </c>
      <c r="D20" s="6" t="s">
        <v>1487</v>
      </c>
      <c r="E20" s="6" t="s">
        <v>1488</v>
      </c>
      <c r="F20" s="6" t="s">
        <v>324</v>
      </c>
      <c r="G20" s="68">
        <v>3</v>
      </c>
      <c r="H20" s="11">
        <v>1</v>
      </c>
      <c r="I20" s="11">
        <v>0.7</v>
      </c>
      <c r="J20" s="11">
        <f t="shared" si="0"/>
        <v>0.7</v>
      </c>
      <c r="K20" s="11"/>
      <c r="L20" s="11"/>
      <c r="M20" s="22"/>
      <c r="N20" s="11" t="s">
        <v>1878</v>
      </c>
      <c r="O20" s="28" t="s">
        <v>854</v>
      </c>
      <c r="P20" s="6" t="s">
        <v>340</v>
      </c>
    </row>
    <row r="21" spans="1:16" ht="90">
      <c r="A21">
        <v>15</v>
      </c>
      <c r="B21" s="11">
        <v>189</v>
      </c>
      <c r="C21" s="6" t="s">
        <v>369</v>
      </c>
      <c r="D21" s="6" t="s">
        <v>1489</v>
      </c>
      <c r="E21" s="6" t="s">
        <v>1490</v>
      </c>
      <c r="F21" s="6" t="s">
        <v>368</v>
      </c>
      <c r="G21" s="68">
        <v>1</v>
      </c>
      <c r="H21" s="11">
        <v>1</v>
      </c>
      <c r="I21" s="11">
        <v>0.7</v>
      </c>
      <c r="J21" s="11">
        <f t="shared" si="0"/>
        <v>0.7</v>
      </c>
      <c r="K21" s="11"/>
      <c r="L21" s="11"/>
      <c r="M21" s="22"/>
      <c r="N21" s="11" t="s">
        <v>1878</v>
      </c>
      <c r="O21" s="28" t="s">
        <v>855</v>
      </c>
      <c r="P21" s="6" t="s">
        <v>341</v>
      </c>
    </row>
    <row r="22" spans="1:16" ht="120">
      <c r="A22">
        <v>16</v>
      </c>
      <c r="B22" s="11">
        <v>190</v>
      </c>
      <c r="C22" s="6" t="s">
        <v>343</v>
      </c>
      <c r="D22" s="6" t="s">
        <v>1491</v>
      </c>
      <c r="E22" s="6" t="s">
        <v>1492</v>
      </c>
      <c r="F22" s="6" t="s">
        <v>368</v>
      </c>
      <c r="G22" s="68">
        <v>1</v>
      </c>
      <c r="H22" s="11">
        <v>1</v>
      </c>
      <c r="I22" s="11">
        <v>0.7</v>
      </c>
      <c r="J22" s="11">
        <f t="shared" si="0"/>
        <v>0.7</v>
      </c>
      <c r="K22" s="11"/>
      <c r="L22" s="11"/>
      <c r="M22" s="22"/>
      <c r="N22" s="11" t="s">
        <v>1878</v>
      </c>
      <c r="O22" s="28" t="s">
        <v>856</v>
      </c>
      <c r="P22" s="6" t="s">
        <v>344</v>
      </c>
    </row>
    <row r="23" spans="1:16" ht="120">
      <c r="A23">
        <v>17</v>
      </c>
      <c r="B23" s="1">
        <v>191</v>
      </c>
      <c r="C23" s="3" t="s">
        <v>342</v>
      </c>
      <c r="D23" s="3" t="s">
        <v>1493</v>
      </c>
      <c r="E23" s="3" t="s">
        <v>1494</v>
      </c>
      <c r="F23" s="3" t="s">
        <v>368</v>
      </c>
      <c r="G23" s="68">
        <v>1</v>
      </c>
      <c r="H23" s="1">
        <v>1</v>
      </c>
      <c r="I23" s="1">
        <v>0.64</v>
      </c>
      <c r="J23" s="1">
        <f t="shared" si="0"/>
        <v>0.64</v>
      </c>
      <c r="K23" s="1"/>
      <c r="L23" s="1"/>
      <c r="M23" s="38"/>
      <c r="N23" s="11" t="s">
        <v>1878</v>
      </c>
      <c r="O23" s="36" t="s">
        <v>857</v>
      </c>
      <c r="P23" s="3" t="s">
        <v>345</v>
      </c>
    </row>
    <row r="24" spans="1:16" ht="105">
      <c r="A24">
        <v>18</v>
      </c>
      <c r="B24" s="11">
        <v>192</v>
      </c>
      <c r="C24" s="6" t="s">
        <v>346</v>
      </c>
      <c r="D24" s="6" t="s">
        <v>1495</v>
      </c>
      <c r="E24" s="6" t="s">
        <v>1496</v>
      </c>
      <c r="F24" s="6" t="s">
        <v>323</v>
      </c>
      <c r="G24" s="68">
        <v>1</v>
      </c>
      <c r="H24" s="11">
        <v>1</v>
      </c>
      <c r="I24" s="11">
        <v>0.8</v>
      </c>
      <c r="J24" s="11">
        <f t="shared" si="0"/>
        <v>0.8</v>
      </c>
      <c r="K24" s="13"/>
      <c r="L24" s="13"/>
      <c r="M24" s="23"/>
      <c r="N24" s="11" t="s">
        <v>1878</v>
      </c>
      <c r="O24" s="123" t="s">
        <v>858</v>
      </c>
      <c r="P24" s="6" t="s">
        <v>347</v>
      </c>
    </row>
    <row r="25" spans="1:16" ht="105">
      <c r="A25">
        <v>19</v>
      </c>
      <c r="B25" s="1">
        <v>200</v>
      </c>
      <c r="C25" s="3" t="s">
        <v>363</v>
      </c>
      <c r="D25" s="66" t="s">
        <v>1511</v>
      </c>
      <c r="E25" s="66" t="s">
        <v>1512</v>
      </c>
      <c r="F25" s="3" t="s">
        <v>364</v>
      </c>
      <c r="G25" s="3">
        <v>11.22</v>
      </c>
      <c r="H25" s="1">
        <v>1</v>
      </c>
      <c r="I25" s="1">
        <v>0.8</v>
      </c>
      <c r="J25" s="1">
        <f t="shared" si="0"/>
        <v>0.8</v>
      </c>
      <c r="K25" s="37"/>
      <c r="L25" s="37"/>
      <c r="M25" s="118"/>
      <c r="N25" s="11" t="s">
        <v>1878</v>
      </c>
      <c r="O25" s="125" t="s">
        <v>859</v>
      </c>
      <c r="P25" s="3" t="s">
        <v>365</v>
      </c>
    </row>
    <row r="26" spans="1:16" ht="105">
      <c r="A26">
        <v>20</v>
      </c>
      <c r="B26" s="1">
        <v>201</v>
      </c>
      <c r="C26" s="3" t="s">
        <v>366</v>
      </c>
      <c r="D26" s="3" t="s">
        <v>1513</v>
      </c>
      <c r="E26" s="3" t="s">
        <v>1514</v>
      </c>
      <c r="F26" s="3" t="s">
        <v>323</v>
      </c>
      <c r="G26" s="68">
        <v>1</v>
      </c>
      <c r="H26" s="1">
        <v>1</v>
      </c>
      <c r="I26" s="1">
        <v>0.64</v>
      </c>
      <c r="J26" s="1">
        <f t="shared" si="0"/>
        <v>0.64</v>
      </c>
      <c r="K26" s="1"/>
      <c r="L26" s="1"/>
      <c r="M26" s="38"/>
      <c r="N26" s="11" t="s">
        <v>1878</v>
      </c>
      <c r="O26" s="36" t="s">
        <v>860</v>
      </c>
      <c r="P26" s="3" t="s">
        <v>367</v>
      </c>
    </row>
    <row r="27" spans="1:16" ht="105">
      <c r="A27">
        <v>21</v>
      </c>
      <c r="B27" s="41">
        <v>202</v>
      </c>
      <c r="C27" s="78" t="s">
        <v>371</v>
      </c>
      <c r="D27" s="78">
        <v>60.746204</v>
      </c>
      <c r="E27" s="78">
        <v>72.755067</v>
      </c>
      <c r="F27" s="78" t="s">
        <v>323</v>
      </c>
      <c r="G27" s="132">
        <v>1</v>
      </c>
      <c r="H27" s="41">
        <v>1</v>
      </c>
      <c r="I27" s="41">
        <v>0.75</v>
      </c>
      <c r="J27" s="41">
        <f t="shared" si="0"/>
        <v>0.75</v>
      </c>
      <c r="K27" s="41"/>
      <c r="L27" s="41"/>
      <c r="M27" s="119"/>
      <c r="N27" s="41" t="s">
        <v>1878</v>
      </c>
      <c r="O27" s="122" t="s">
        <v>861</v>
      </c>
      <c r="P27" s="78" t="s">
        <v>370</v>
      </c>
    </row>
    <row r="28" spans="1:16" ht="120">
      <c r="A28">
        <v>22</v>
      </c>
      <c r="B28" s="1">
        <v>203</v>
      </c>
      <c r="C28" s="3" t="s">
        <v>372</v>
      </c>
      <c r="D28" s="3" t="s">
        <v>1515</v>
      </c>
      <c r="E28" s="3" t="s">
        <v>1516</v>
      </c>
      <c r="F28" s="3" t="s">
        <v>323</v>
      </c>
      <c r="G28" s="68">
        <v>1</v>
      </c>
      <c r="H28" s="1">
        <v>1</v>
      </c>
      <c r="I28" s="1">
        <v>0.7</v>
      </c>
      <c r="J28" s="1">
        <f t="shared" si="0"/>
        <v>0.7</v>
      </c>
      <c r="K28" s="1"/>
      <c r="L28" s="1"/>
      <c r="M28" s="38"/>
      <c r="N28" s="11" t="s">
        <v>1878</v>
      </c>
      <c r="O28" s="36" t="s">
        <v>862</v>
      </c>
      <c r="P28" s="3" t="s">
        <v>373</v>
      </c>
    </row>
    <row r="29" spans="1:16" ht="75">
      <c r="A29">
        <v>23</v>
      </c>
      <c r="B29" s="1">
        <v>210</v>
      </c>
      <c r="C29" s="3" t="s">
        <v>384</v>
      </c>
      <c r="D29" s="3" t="s">
        <v>1529</v>
      </c>
      <c r="E29" s="3" t="s">
        <v>1530</v>
      </c>
      <c r="F29" s="3" t="s">
        <v>323</v>
      </c>
      <c r="G29" s="61">
        <v>1</v>
      </c>
      <c r="H29" s="1">
        <v>1</v>
      </c>
      <c r="I29" s="1">
        <v>0.75</v>
      </c>
      <c r="J29" s="1">
        <f t="shared" si="0"/>
        <v>0.75</v>
      </c>
      <c r="K29" s="1"/>
      <c r="L29" s="1"/>
      <c r="M29" s="38"/>
      <c r="N29" s="11" t="s">
        <v>1878</v>
      </c>
      <c r="O29" s="36" t="s">
        <v>913</v>
      </c>
      <c r="P29" s="3" t="s">
        <v>385</v>
      </c>
    </row>
    <row r="30" spans="1:16" ht="120">
      <c r="A30">
        <v>24</v>
      </c>
      <c r="B30" s="11">
        <v>213</v>
      </c>
      <c r="C30" s="6" t="s">
        <v>391</v>
      </c>
      <c r="D30" s="11" t="s">
        <v>1535</v>
      </c>
      <c r="E30" s="11" t="s">
        <v>1536</v>
      </c>
      <c r="F30" s="6" t="s">
        <v>392</v>
      </c>
      <c r="G30" s="68">
        <v>6</v>
      </c>
      <c r="H30" s="11">
        <v>1</v>
      </c>
      <c r="I30" s="11">
        <v>0.8</v>
      </c>
      <c r="J30" s="11">
        <f t="shared" si="0"/>
        <v>0.8</v>
      </c>
      <c r="K30" s="11"/>
      <c r="L30" s="11"/>
      <c r="M30" s="22"/>
      <c r="N30" s="11" t="s">
        <v>1878</v>
      </c>
      <c r="O30" s="28" t="s">
        <v>915</v>
      </c>
      <c r="P30" s="6" t="s">
        <v>393</v>
      </c>
    </row>
    <row r="31" spans="1:16" ht="105">
      <c r="A31">
        <v>25</v>
      </c>
      <c r="B31" s="1">
        <v>222</v>
      </c>
      <c r="C31" s="3" t="s">
        <v>408</v>
      </c>
      <c r="D31" s="3" t="s">
        <v>1553</v>
      </c>
      <c r="E31" s="3" t="s">
        <v>1554</v>
      </c>
      <c r="F31" s="3" t="s">
        <v>413</v>
      </c>
      <c r="G31" s="68">
        <v>1</v>
      </c>
      <c r="H31" s="3">
        <v>1</v>
      </c>
      <c r="I31" s="3">
        <v>0.64</v>
      </c>
      <c r="J31" s="3">
        <f t="shared" si="0"/>
        <v>0.64</v>
      </c>
      <c r="K31" s="3"/>
      <c r="L31" s="3"/>
      <c r="M31" s="53"/>
      <c r="N31" s="11" t="s">
        <v>1878</v>
      </c>
      <c r="O31" s="36" t="s">
        <v>863</v>
      </c>
      <c r="P31" s="6" t="s">
        <v>409</v>
      </c>
    </row>
    <row r="32" spans="1:16" ht="120">
      <c r="A32">
        <v>26</v>
      </c>
      <c r="B32" s="1">
        <v>223</v>
      </c>
      <c r="C32" s="3" t="s">
        <v>410</v>
      </c>
      <c r="D32" s="3" t="s">
        <v>1555</v>
      </c>
      <c r="E32" s="3" t="s">
        <v>1556</v>
      </c>
      <c r="F32" s="3" t="s">
        <v>412</v>
      </c>
      <c r="G32" s="68">
        <v>1</v>
      </c>
      <c r="H32" s="3">
        <v>1</v>
      </c>
      <c r="I32" s="3">
        <v>0.7</v>
      </c>
      <c r="J32" s="3">
        <f t="shared" si="0"/>
        <v>0.7</v>
      </c>
      <c r="K32" s="3"/>
      <c r="L32" s="3"/>
      <c r="M32" s="53"/>
      <c r="N32" s="11" t="s">
        <v>1878</v>
      </c>
      <c r="O32" s="36" t="s">
        <v>864</v>
      </c>
      <c r="P32" s="6" t="s">
        <v>411</v>
      </c>
    </row>
    <row r="33" spans="1:16" ht="120">
      <c r="A33">
        <v>27</v>
      </c>
      <c r="B33" s="1">
        <v>224</v>
      </c>
      <c r="C33" s="31" t="s">
        <v>414</v>
      </c>
      <c r="D33" s="3" t="s">
        <v>1557</v>
      </c>
      <c r="E33" s="3" t="s">
        <v>1558</v>
      </c>
      <c r="F33" s="3" t="s">
        <v>415</v>
      </c>
      <c r="G33" s="68">
        <v>1</v>
      </c>
      <c r="H33" s="3">
        <v>1</v>
      </c>
      <c r="I33" s="3">
        <v>0.7</v>
      </c>
      <c r="J33" s="3">
        <f t="shared" si="0"/>
        <v>0.7</v>
      </c>
      <c r="K33" s="3"/>
      <c r="L33" s="3"/>
      <c r="M33" s="53"/>
      <c r="N33" s="11" t="s">
        <v>1878</v>
      </c>
      <c r="O33" s="36" t="s">
        <v>865</v>
      </c>
      <c r="P33" s="3" t="s">
        <v>423</v>
      </c>
    </row>
    <row r="34" spans="1:16" ht="120">
      <c r="A34">
        <v>28</v>
      </c>
      <c r="B34" s="32">
        <v>225</v>
      </c>
      <c r="C34" s="6" t="s">
        <v>416</v>
      </c>
      <c r="D34" s="6" t="s">
        <v>1559</v>
      </c>
      <c r="E34" s="6" t="s">
        <v>1560</v>
      </c>
      <c r="F34" s="6" t="s">
        <v>324</v>
      </c>
      <c r="G34" s="68">
        <v>3</v>
      </c>
      <c r="H34" s="11">
        <v>1</v>
      </c>
      <c r="I34" s="11">
        <v>0.64</v>
      </c>
      <c r="J34" s="11">
        <f t="shared" si="0"/>
        <v>0.64</v>
      </c>
      <c r="K34" s="11"/>
      <c r="L34" s="11"/>
      <c r="M34" s="22"/>
      <c r="N34" s="11" t="s">
        <v>1878</v>
      </c>
      <c r="O34" s="28" t="s">
        <v>866</v>
      </c>
      <c r="P34" s="6" t="s">
        <v>417</v>
      </c>
    </row>
    <row r="35" spans="1:16" ht="120">
      <c r="A35">
        <v>29</v>
      </c>
      <c r="B35" s="1">
        <v>226</v>
      </c>
      <c r="C35" s="6" t="s">
        <v>418</v>
      </c>
      <c r="D35" s="6" t="s">
        <v>1561</v>
      </c>
      <c r="E35" s="6" t="s">
        <v>1562</v>
      </c>
      <c r="F35" s="6" t="s">
        <v>419</v>
      </c>
      <c r="G35" s="68">
        <v>6</v>
      </c>
      <c r="H35" s="3">
        <v>1</v>
      </c>
      <c r="I35" s="3">
        <v>0.8</v>
      </c>
      <c r="J35" s="3">
        <f t="shared" si="0"/>
        <v>0.8</v>
      </c>
      <c r="K35" s="3"/>
      <c r="L35" s="3"/>
      <c r="M35" s="53"/>
      <c r="N35" s="11" t="s">
        <v>1878</v>
      </c>
      <c r="O35" s="36" t="s">
        <v>867</v>
      </c>
      <c r="P35" s="6" t="s">
        <v>420</v>
      </c>
    </row>
    <row r="36" spans="1:16" ht="105">
      <c r="A36">
        <v>30</v>
      </c>
      <c r="B36" s="32">
        <v>227</v>
      </c>
      <c r="C36" s="14" t="s">
        <v>421</v>
      </c>
      <c r="D36" s="6" t="s">
        <v>1563</v>
      </c>
      <c r="E36" s="6" t="s">
        <v>1564</v>
      </c>
      <c r="F36" s="6" t="s">
        <v>419</v>
      </c>
      <c r="G36" s="68">
        <v>6</v>
      </c>
      <c r="H36" s="3">
        <v>1</v>
      </c>
      <c r="I36" s="3">
        <v>0.64</v>
      </c>
      <c r="J36" s="3">
        <f t="shared" si="0"/>
        <v>0.64</v>
      </c>
      <c r="K36" s="3"/>
      <c r="L36" s="3"/>
      <c r="M36" s="53"/>
      <c r="N36" s="11" t="s">
        <v>1878</v>
      </c>
      <c r="O36" s="36" t="s">
        <v>868</v>
      </c>
      <c r="P36" s="6" t="s">
        <v>422</v>
      </c>
    </row>
    <row r="37" spans="1:16" ht="105">
      <c r="A37">
        <v>31</v>
      </c>
      <c r="B37" s="1">
        <v>228</v>
      </c>
      <c r="C37" s="14" t="s">
        <v>427</v>
      </c>
      <c r="D37" s="6" t="s">
        <v>1565</v>
      </c>
      <c r="E37" s="6" t="s">
        <v>1566</v>
      </c>
      <c r="F37" s="6" t="s">
        <v>429</v>
      </c>
      <c r="G37" s="68">
        <v>1.5</v>
      </c>
      <c r="H37" s="3">
        <v>1</v>
      </c>
      <c r="I37" s="3">
        <v>0.75</v>
      </c>
      <c r="J37" s="3">
        <f t="shared" si="0"/>
        <v>0.75</v>
      </c>
      <c r="K37" s="3"/>
      <c r="L37" s="3"/>
      <c r="M37" s="53"/>
      <c r="N37" s="11" t="s">
        <v>1878</v>
      </c>
      <c r="O37" s="36" t="s">
        <v>869</v>
      </c>
      <c r="P37" s="6" t="s">
        <v>428</v>
      </c>
    </row>
    <row r="38" spans="1:16" ht="120">
      <c r="A38">
        <v>32</v>
      </c>
      <c r="B38" s="1">
        <v>230</v>
      </c>
      <c r="C38" s="3" t="s">
        <v>433</v>
      </c>
      <c r="D38" s="3" t="s">
        <v>1925</v>
      </c>
      <c r="E38" s="3" t="s">
        <v>1926</v>
      </c>
      <c r="F38" s="3" t="s">
        <v>413</v>
      </c>
      <c r="G38" s="68">
        <v>1</v>
      </c>
      <c r="H38" s="3">
        <v>1</v>
      </c>
      <c r="I38" s="3">
        <v>0.64</v>
      </c>
      <c r="J38" s="3">
        <f t="shared" si="0"/>
        <v>0.64</v>
      </c>
      <c r="K38" s="3"/>
      <c r="L38" s="3"/>
      <c r="M38" s="53"/>
      <c r="N38" s="11" t="s">
        <v>1878</v>
      </c>
      <c r="O38" s="36" t="s">
        <v>870</v>
      </c>
      <c r="P38" s="3" t="s">
        <v>434</v>
      </c>
    </row>
    <row r="39" spans="1:16" ht="120">
      <c r="A39">
        <v>33</v>
      </c>
      <c r="B39" s="1">
        <v>232</v>
      </c>
      <c r="C39" s="31" t="s">
        <v>442</v>
      </c>
      <c r="D39" s="3" t="s">
        <v>1571</v>
      </c>
      <c r="E39" s="3" t="s">
        <v>1572</v>
      </c>
      <c r="F39" s="20" t="s">
        <v>419</v>
      </c>
      <c r="G39" s="70">
        <v>6</v>
      </c>
      <c r="H39" s="34">
        <v>1</v>
      </c>
      <c r="I39" s="34">
        <v>0.8</v>
      </c>
      <c r="J39" s="34">
        <f aca="true" t="shared" si="1" ref="J39:J70">H39*I39</f>
        <v>0.8</v>
      </c>
      <c r="K39" s="31"/>
      <c r="L39" s="31"/>
      <c r="M39" s="31"/>
      <c r="N39" s="11" t="s">
        <v>1878</v>
      </c>
      <c r="O39" s="31" t="s">
        <v>871</v>
      </c>
      <c r="P39" s="20" t="s">
        <v>443</v>
      </c>
    </row>
    <row r="40" spans="1:16" ht="120">
      <c r="A40">
        <v>34</v>
      </c>
      <c r="B40" s="1">
        <v>239</v>
      </c>
      <c r="C40" s="40" t="s">
        <v>452</v>
      </c>
      <c r="D40" s="40" t="s">
        <v>1585</v>
      </c>
      <c r="E40" s="40" t="s">
        <v>1586</v>
      </c>
      <c r="F40" s="40" t="s">
        <v>453</v>
      </c>
      <c r="G40" s="71">
        <v>6</v>
      </c>
      <c r="H40" s="40">
        <v>1</v>
      </c>
      <c r="I40" s="40">
        <v>0.8</v>
      </c>
      <c r="J40" s="40">
        <f t="shared" si="1"/>
        <v>0.8</v>
      </c>
      <c r="K40" s="40"/>
      <c r="L40" s="40"/>
      <c r="M40" s="114"/>
      <c r="N40" s="11" t="s">
        <v>1878</v>
      </c>
      <c r="O40" s="125" t="s">
        <v>872</v>
      </c>
      <c r="P40" s="40" t="s">
        <v>454</v>
      </c>
    </row>
    <row r="41" spans="1:16" ht="120">
      <c r="A41">
        <v>35</v>
      </c>
      <c r="B41" s="37">
        <v>240</v>
      </c>
      <c r="C41" s="35" t="s">
        <v>455</v>
      </c>
      <c r="D41" s="3" t="s">
        <v>1587</v>
      </c>
      <c r="E41" s="3" t="s">
        <v>1588</v>
      </c>
      <c r="F41" s="3" t="s">
        <v>456</v>
      </c>
      <c r="G41" s="68">
        <v>1</v>
      </c>
      <c r="H41" s="3">
        <v>1</v>
      </c>
      <c r="I41" s="3">
        <v>0.7</v>
      </c>
      <c r="J41" s="3">
        <f t="shared" si="1"/>
        <v>0.7</v>
      </c>
      <c r="K41" s="3"/>
      <c r="L41" s="3"/>
      <c r="M41" s="53"/>
      <c r="N41" s="11" t="s">
        <v>1878</v>
      </c>
      <c r="O41" s="36" t="s">
        <v>873</v>
      </c>
      <c r="P41" s="6" t="s">
        <v>457</v>
      </c>
    </row>
    <row r="42" spans="1:16" ht="120">
      <c r="A42">
        <v>36</v>
      </c>
      <c r="B42" s="38">
        <v>242</v>
      </c>
      <c r="C42" s="3" t="s">
        <v>459</v>
      </c>
      <c r="D42" s="3" t="s">
        <v>1591</v>
      </c>
      <c r="E42" s="3" t="s">
        <v>1592</v>
      </c>
      <c r="F42" s="3" t="s">
        <v>456</v>
      </c>
      <c r="G42" s="68">
        <v>1</v>
      </c>
      <c r="H42" s="3">
        <v>1</v>
      </c>
      <c r="I42" s="3">
        <v>0.7</v>
      </c>
      <c r="J42" s="3">
        <f t="shared" si="1"/>
        <v>0.7</v>
      </c>
      <c r="K42" s="3"/>
      <c r="L42" s="3"/>
      <c r="M42" s="53"/>
      <c r="N42" s="11" t="s">
        <v>1878</v>
      </c>
      <c r="O42" s="36" t="s">
        <v>875</v>
      </c>
      <c r="P42" s="3" t="s">
        <v>461</v>
      </c>
    </row>
    <row r="43" spans="1:16" ht="105">
      <c r="A43">
        <v>37</v>
      </c>
      <c r="B43" s="1">
        <v>243</v>
      </c>
      <c r="C43" s="3" t="s">
        <v>478</v>
      </c>
      <c r="D43" s="3" t="s">
        <v>1593</v>
      </c>
      <c r="E43" s="3" t="s">
        <v>1594</v>
      </c>
      <c r="F43" s="3" t="s">
        <v>456</v>
      </c>
      <c r="G43" s="68">
        <v>1</v>
      </c>
      <c r="H43" s="3">
        <v>1</v>
      </c>
      <c r="I43" s="3">
        <v>0.6</v>
      </c>
      <c r="J43" s="3">
        <f t="shared" si="1"/>
        <v>0.6</v>
      </c>
      <c r="K43" s="3"/>
      <c r="L43" s="3"/>
      <c r="M43" s="53"/>
      <c r="N43" s="11" t="s">
        <v>1878</v>
      </c>
      <c r="O43" s="36" t="s">
        <v>876</v>
      </c>
      <c r="P43" s="6" t="s">
        <v>479</v>
      </c>
    </row>
    <row r="44" spans="1:16" ht="120">
      <c r="A44">
        <v>38</v>
      </c>
      <c r="B44" s="1">
        <v>244</v>
      </c>
      <c r="C44" s="34" t="s">
        <v>468</v>
      </c>
      <c r="D44" s="3" t="s">
        <v>1595</v>
      </c>
      <c r="E44" s="3" t="s">
        <v>1596</v>
      </c>
      <c r="F44" s="34" t="s">
        <v>469</v>
      </c>
      <c r="G44" s="72">
        <v>3</v>
      </c>
      <c r="H44" s="34">
        <v>2</v>
      </c>
      <c r="I44" s="34">
        <v>0.75</v>
      </c>
      <c r="J44" s="34">
        <f t="shared" si="1"/>
        <v>1.5</v>
      </c>
      <c r="K44" s="34"/>
      <c r="L44" s="34"/>
      <c r="M44" s="116"/>
      <c r="N44" s="11" t="s">
        <v>1878</v>
      </c>
      <c r="O44" s="77" t="s">
        <v>877</v>
      </c>
      <c r="P44" s="34" t="s">
        <v>470</v>
      </c>
    </row>
    <row r="45" spans="1:16" ht="105">
      <c r="A45">
        <v>39</v>
      </c>
      <c r="B45" s="33">
        <v>241</v>
      </c>
      <c r="C45" s="3" t="s">
        <v>451</v>
      </c>
      <c r="D45" s="3" t="s">
        <v>1589</v>
      </c>
      <c r="E45" s="3" t="s">
        <v>1590</v>
      </c>
      <c r="F45" s="3" t="s">
        <v>460</v>
      </c>
      <c r="G45" s="3">
        <v>2.25</v>
      </c>
      <c r="H45" s="3">
        <v>1</v>
      </c>
      <c r="I45" s="3">
        <v>0.7</v>
      </c>
      <c r="J45" s="3">
        <f t="shared" si="1"/>
        <v>0.7</v>
      </c>
      <c r="K45" s="3"/>
      <c r="L45" s="3"/>
      <c r="M45" s="53"/>
      <c r="N45" s="11" t="s">
        <v>1878</v>
      </c>
      <c r="O45" s="36" t="s">
        <v>874</v>
      </c>
      <c r="P45" s="6" t="s">
        <v>458</v>
      </c>
    </row>
    <row r="46" spans="1:16" ht="120">
      <c r="A46">
        <v>40</v>
      </c>
      <c r="B46" s="1">
        <v>245</v>
      </c>
      <c r="C46" s="9" t="s">
        <v>472</v>
      </c>
      <c r="D46" s="1" t="s">
        <v>1597</v>
      </c>
      <c r="E46" s="1" t="s">
        <v>1598</v>
      </c>
      <c r="F46" s="3" t="s">
        <v>469</v>
      </c>
      <c r="G46" s="72">
        <v>3</v>
      </c>
      <c r="H46" s="1">
        <v>2</v>
      </c>
      <c r="I46" s="1">
        <v>0.75</v>
      </c>
      <c r="J46" s="3">
        <f t="shared" si="1"/>
        <v>1.5</v>
      </c>
      <c r="K46" s="3"/>
      <c r="L46" s="3"/>
      <c r="M46" s="53"/>
      <c r="N46" s="11" t="s">
        <v>1878</v>
      </c>
      <c r="O46" s="36" t="s">
        <v>877</v>
      </c>
      <c r="P46" s="3" t="s">
        <v>471</v>
      </c>
    </row>
    <row r="47" spans="1:16" ht="120">
      <c r="A47">
        <v>41</v>
      </c>
      <c r="B47" s="38">
        <v>246</v>
      </c>
      <c r="C47" s="3" t="s">
        <v>473</v>
      </c>
      <c r="D47" s="3" t="s">
        <v>1599</v>
      </c>
      <c r="E47" s="3" t="s">
        <v>1600</v>
      </c>
      <c r="F47" s="6" t="s">
        <v>480</v>
      </c>
      <c r="G47" s="72">
        <v>3</v>
      </c>
      <c r="H47" s="3">
        <v>1</v>
      </c>
      <c r="I47" s="3">
        <v>1.2</v>
      </c>
      <c r="J47" s="3">
        <f t="shared" si="1"/>
        <v>1.2</v>
      </c>
      <c r="K47" s="3"/>
      <c r="L47" s="3"/>
      <c r="M47" s="53"/>
      <c r="N47" s="11" t="s">
        <v>1878</v>
      </c>
      <c r="O47" s="36" t="s">
        <v>878</v>
      </c>
      <c r="P47" s="6" t="s">
        <v>474</v>
      </c>
    </row>
    <row r="48" spans="1:16" ht="105">
      <c r="A48">
        <v>42</v>
      </c>
      <c r="B48" s="1">
        <v>247</v>
      </c>
      <c r="C48" s="35" t="s">
        <v>475</v>
      </c>
      <c r="D48" s="3" t="s">
        <v>1601</v>
      </c>
      <c r="E48" s="3" t="s">
        <v>1602</v>
      </c>
      <c r="F48" s="3" t="s">
        <v>476</v>
      </c>
      <c r="G48" s="68">
        <v>1</v>
      </c>
      <c r="H48" s="3">
        <v>1</v>
      </c>
      <c r="I48" s="3">
        <v>0.7</v>
      </c>
      <c r="J48" s="3">
        <f t="shared" si="1"/>
        <v>0.7</v>
      </c>
      <c r="K48" s="3"/>
      <c r="L48" s="3"/>
      <c r="M48" s="53"/>
      <c r="N48" s="11" t="s">
        <v>1878</v>
      </c>
      <c r="O48" s="36" t="s">
        <v>879</v>
      </c>
      <c r="P48" s="3" t="s">
        <v>477</v>
      </c>
    </row>
    <row r="49" spans="1:16" ht="120">
      <c r="A49">
        <v>43</v>
      </c>
      <c r="B49" s="1">
        <v>248</v>
      </c>
      <c r="C49" s="3" t="s">
        <v>481</v>
      </c>
      <c r="D49" s="3" t="s">
        <v>1603</v>
      </c>
      <c r="E49" s="3" t="s">
        <v>1604</v>
      </c>
      <c r="F49" s="3"/>
      <c r="G49" s="68">
        <v>1</v>
      </c>
      <c r="H49" s="3">
        <v>1</v>
      </c>
      <c r="I49" s="3">
        <v>0.8</v>
      </c>
      <c r="J49" s="3">
        <f t="shared" si="1"/>
        <v>0.8</v>
      </c>
      <c r="K49" s="3"/>
      <c r="L49" s="3"/>
      <c r="M49" s="53"/>
      <c r="N49" s="11" t="s">
        <v>1878</v>
      </c>
      <c r="O49" s="36" t="s">
        <v>880</v>
      </c>
      <c r="P49" s="6" t="s">
        <v>482</v>
      </c>
    </row>
    <row r="50" spans="1:16" ht="120">
      <c r="A50">
        <v>44</v>
      </c>
      <c r="B50" s="1">
        <v>249</v>
      </c>
      <c r="C50" s="3" t="s">
        <v>483</v>
      </c>
      <c r="D50" s="3" t="s">
        <v>1605</v>
      </c>
      <c r="E50" s="3" t="s">
        <v>1606</v>
      </c>
      <c r="F50" s="3" t="s">
        <v>485</v>
      </c>
      <c r="G50" s="3">
        <v>2.25</v>
      </c>
      <c r="H50" s="3">
        <v>1</v>
      </c>
      <c r="I50" s="3">
        <v>1</v>
      </c>
      <c r="J50" s="3">
        <f t="shared" si="1"/>
        <v>1</v>
      </c>
      <c r="K50" s="3"/>
      <c r="L50" s="3"/>
      <c r="M50" s="53"/>
      <c r="N50" s="11" t="s">
        <v>1878</v>
      </c>
      <c r="O50" s="36" t="s">
        <v>881</v>
      </c>
      <c r="P50" s="6" t="s">
        <v>484</v>
      </c>
    </row>
    <row r="51" spans="1:16" ht="105">
      <c r="A51">
        <v>45</v>
      </c>
      <c r="B51" s="1">
        <v>250</v>
      </c>
      <c r="C51" s="3" t="s">
        <v>486</v>
      </c>
      <c r="D51" s="3" t="s">
        <v>1607</v>
      </c>
      <c r="E51" s="3" t="s">
        <v>1608</v>
      </c>
      <c r="F51" s="3" t="s">
        <v>487</v>
      </c>
      <c r="G51" s="68">
        <v>1</v>
      </c>
      <c r="H51" s="3">
        <v>1</v>
      </c>
      <c r="I51" s="3">
        <v>0.8</v>
      </c>
      <c r="J51" s="3">
        <f t="shared" si="1"/>
        <v>0.8</v>
      </c>
      <c r="K51" s="3"/>
      <c r="L51" s="3"/>
      <c r="M51" s="53"/>
      <c r="N51" s="11" t="s">
        <v>1878</v>
      </c>
      <c r="O51" s="36" t="s">
        <v>882</v>
      </c>
      <c r="P51" s="3" t="s">
        <v>488</v>
      </c>
    </row>
    <row r="52" spans="1:16" ht="60">
      <c r="A52">
        <v>46</v>
      </c>
      <c r="B52" s="1">
        <v>256</v>
      </c>
      <c r="C52" s="3" t="s">
        <v>502</v>
      </c>
      <c r="D52" s="3" t="s">
        <v>1615</v>
      </c>
      <c r="E52" s="3" t="s">
        <v>1616</v>
      </c>
      <c r="F52" s="3" t="s">
        <v>501</v>
      </c>
      <c r="G52" s="72">
        <v>3</v>
      </c>
      <c r="H52" s="3">
        <v>1</v>
      </c>
      <c r="I52" s="3">
        <v>0.8</v>
      </c>
      <c r="J52" s="3">
        <f t="shared" si="1"/>
        <v>0.8</v>
      </c>
      <c r="K52" s="3"/>
      <c r="L52" s="3"/>
      <c r="M52" s="53"/>
      <c r="N52" s="11" t="s">
        <v>1878</v>
      </c>
      <c r="O52" s="36" t="s">
        <v>883</v>
      </c>
      <c r="P52" s="6" t="s">
        <v>503</v>
      </c>
    </row>
    <row r="53" spans="1:16" ht="60">
      <c r="A53">
        <v>47</v>
      </c>
      <c r="B53" s="1">
        <v>257</v>
      </c>
      <c r="C53" s="3" t="s">
        <v>504</v>
      </c>
      <c r="D53" s="3" t="s">
        <v>1617</v>
      </c>
      <c r="E53" s="3" t="s">
        <v>1618</v>
      </c>
      <c r="F53" s="3" t="s">
        <v>501</v>
      </c>
      <c r="G53" s="72">
        <v>3</v>
      </c>
      <c r="H53" s="3">
        <v>1</v>
      </c>
      <c r="I53" s="3">
        <v>0.8</v>
      </c>
      <c r="J53" s="3">
        <f t="shared" si="1"/>
        <v>0.8</v>
      </c>
      <c r="K53" s="3"/>
      <c r="L53" s="3"/>
      <c r="M53" s="53"/>
      <c r="N53" s="11" t="s">
        <v>1878</v>
      </c>
      <c r="O53" s="36" t="s">
        <v>884</v>
      </c>
      <c r="P53" s="6" t="s">
        <v>505</v>
      </c>
    </row>
    <row r="54" spans="1:16" ht="60">
      <c r="A54">
        <v>48</v>
      </c>
      <c r="B54" s="1">
        <v>258</v>
      </c>
      <c r="C54" s="3" t="s">
        <v>508</v>
      </c>
      <c r="D54" s="3" t="s">
        <v>1619</v>
      </c>
      <c r="E54" s="3" t="s">
        <v>1620</v>
      </c>
      <c r="F54" s="6" t="s">
        <v>509</v>
      </c>
      <c r="G54" s="6">
        <v>1.44</v>
      </c>
      <c r="H54" s="3">
        <v>1</v>
      </c>
      <c r="I54" s="3">
        <v>0.8</v>
      </c>
      <c r="J54" s="3">
        <f t="shared" si="1"/>
        <v>0.8</v>
      </c>
      <c r="K54" s="3"/>
      <c r="L54" s="3"/>
      <c r="M54" s="53"/>
      <c r="N54" s="11" t="s">
        <v>1878</v>
      </c>
      <c r="O54" s="36" t="s">
        <v>885</v>
      </c>
      <c r="P54" s="3" t="s">
        <v>510</v>
      </c>
    </row>
    <row r="55" spans="1:16" ht="60">
      <c r="A55">
        <v>49</v>
      </c>
      <c r="B55" s="1">
        <v>259</v>
      </c>
      <c r="C55" s="3" t="s">
        <v>511</v>
      </c>
      <c r="D55" s="3" t="s">
        <v>1621</v>
      </c>
      <c r="E55" s="3" t="s">
        <v>1622</v>
      </c>
      <c r="F55" s="6" t="s">
        <v>512</v>
      </c>
      <c r="G55" s="6">
        <v>11.22</v>
      </c>
      <c r="H55" s="3">
        <v>1</v>
      </c>
      <c r="I55" s="3">
        <v>0.8</v>
      </c>
      <c r="J55" s="3">
        <f t="shared" si="1"/>
        <v>0.8</v>
      </c>
      <c r="K55" s="3"/>
      <c r="L55" s="3"/>
      <c r="M55" s="53"/>
      <c r="N55" s="11" t="s">
        <v>1878</v>
      </c>
      <c r="O55" s="36" t="s">
        <v>886</v>
      </c>
      <c r="P55" s="6" t="s">
        <v>513</v>
      </c>
    </row>
    <row r="56" spans="1:16" ht="60">
      <c r="A56">
        <v>50</v>
      </c>
      <c r="B56" s="1">
        <v>260</v>
      </c>
      <c r="C56" s="3" t="s">
        <v>514</v>
      </c>
      <c r="D56" s="3" t="s">
        <v>1623</v>
      </c>
      <c r="E56" s="3" t="s">
        <v>1624</v>
      </c>
      <c r="F56" s="6" t="s">
        <v>476</v>
      </c>
      <c r="G56" s="68">
        <v>1</v>
      </c>
      <c r="H56" s="3">
        <v>1</v>
      </c>
      <c r="I56" s="3">
        <v>1</v>
      </c>
      <c r="J56" s="3">
        <f t="shared" si="1"/>
        <v>1</v>
      </c>
      <c r="K56" s="3"/>
      <c r="L56" s="3"/>
      <c r="M56" s="53"/>
      <c r="N56" s="11" t="s">
        <v>1878</v>
      </c>
      <c r="O56" s="36" t="s">
        <v>887</v>
      </c>
      <c r="P56" s="3" t="s">
        <v>515</v>
      </c>
    </row>
    <row r="57" spans="1:16" ht="60">
      <c r="A57">
        <v>51</v>
      </c>
      <c r="B57" s="1">
        <v>261</v>
      </c>
      <c r="C57" s="3" t="s">
        <v>516</v>
      </c>
      <c r="D57" s="3" t="s">
        <v>1625</v>
      </c>
      <c r="E57" s="3" t="s">
        <v>1626</v>
      </c>
      <c r="F57" s="3" t="s">
        <v>392</v>
      </c>
      <c r="G57" s="61">
        <v>6</v>
      </c>
      <c r="H57" s="3">
        <v>1</v>
      </c>
      <c r="I57" s="3">
        <v>0.8</v>
      </c>
      <c r="J57" s="3">
        <f t="shared" si="1"/>
        <v>0.8</v>
      </c>
      <c r="K57" s="3"/>
      <c r="L57" s="3"/>
      <c r="M57" s="53"/>
      <c r="N57" s="11" t="s">
        <v>1878</v>
      </c>
      <c r="O57" s="36" t="s">
        <v>888</v>
      </c>
      <c r="P57" s="3" t="s">
        <v>517</v>
      </c>
    </row>
    <row r="58" spans="1:16" ht="60">
      <c r="A58">
        <v>52</v>
      </c>
      <c r="B58" s="1">
        <v>262</v>
      </c>
      <c r="C58" s="3" t="s">
        <v>518</v>
      </c>
      <c r="D58" s="3" t="s">
        <v>1627</v>
      </c>
      <c r="E58" s="3" t="s">
        <v>1628</v>
      </c>
      <c r="F58" s="3" t="s">
        <v>519</v>
      </c>
      <c r="G58" s="61">
        <v>4</v>
      </c>
      <c r="H58" s="3">
        <v>1</v>
      </c>
      <c r="I58" s="3">
        <v>0.8</v>
      </c>
      <c r="J58" s="3">
        <f t="shared" si="1"/>
        <v>0.8</v>
      </c>
      <c r="K58" s="3"/>
      <c r="L58" s="3"/>
      <c r="M58" s="53"/>
      <c r="N58" s="11" t="s">
        <v>1878</v>
      </c>
      <c r="O58" s="36" t="s">
        <v>889</v>
      </c>
      <c r="P58" s="6" t="s">
        <v>520</v>
      </c>
    </row>
    <row r="59" spans="1:16" ht="60">
      <c r="A59">
        <v>53</v>
      </c>
      <c r="B59" s="1">
        <v>263</v>
      </c>
      <c r="C59" s="3" t="s">
        <v>521</v>
      </c>
      <c r="D59" s="3" t="s">
        <v>1629</v>
      </c>
      <c r="E59" s="3" t="s">
        <v>1630</v>
      </c>
      <c r="F59" s="3" t="s">
        <v>501</v>
      </c>
      <c r="G59" s="72">
        <v>3</v>
      </c>
      <c r="H59" s="3">
        <v>1</v>
      </c>
      <c r="I59" s="3">
        <v>0.8</v>
      </c>
      <c r="J59" s="3">
        <f t="shared" si="1"/>
        <v>0.8</v>
      </c>
      <c r="K59" s="3"/>
      <c r="L59" s="3"/>
      <c r="M59" s="53"/>
      <c r="N59" s="11" t="s">
        <v>1878</v>
      </c>
      <c r="O59" s="36" t="s">
        <v>890</v>
      </c>
      <c r="P59" s="6" t="s">
        <v>522</v>
      </c>
    </row>
    <row r="60" spans="1:16" ht="60">
      <c r="A60">
        <v>54</v>
      </c>
      <c r="B60" s="1">
        <v>264</v>
      </c>
      <c r="C60" s="3" t="s">
        <v>525</v>
      </c>
      <c r="D60" s="3" t="s">
        <v>1631</v>
      </c>
      <c r="E60" s="3" t="s">
        <v>1632</v>
      </c>
      <c r="F60" s="6" t="s">
        <v>509</v>
      </c>
      <c r="G60" s="6">
        <v>1.44</v>
      </c>
      <c r="H60" s="3">
        <v>1</v>
      </c>
      <c r="I60" s="3">
        <v>0.64</v>
      </c>
      <c r="J60" s="3">
        <f t="shared" si="1"/>
        <v>0.64</v>
      </c>
      <c r="K60" s="3"/>
      <c r="L60" s="3"/>
      <c r="M60" s="53"/>
      <c r="N60" s="11" t="s">
        <v>1878</v>
      </c>
      <c r="O60" s="36" t="s">
        <v>891</v>
      </c>
      <c r="P60" s="6" t="s">
        <v>560</v>
      </c>
    </row>
    <row r="61" spans="1:16" ht="75">
      <c r="A61">
        <v>55</v>
      </c>
      <c r="B61" s="1">
        <v>269</v>
      </c>
      <c r="C61" s="3" t="s">
        <v>570</v>
      </c>
      <c r="D61" s="3" t="s">
        <v>1641</v>
      </c>
      <c r="E61" s="3" t="s">
        <v>1642</v>
      </c>
      <c r="F61" s="3" t="s">
        <v>571</v>
      </c>
      <c r="G61" s="68">
        <v>1</v>
      </c>
      <c r="H61" s="3">
        <v>1</v>
      </c>
      <c r="I61" s="3">
        <v>0.7</v>
      </c>
      <c r="J61" s="3">
        <f t="shared" si="1"/>
        <v>0.7</v>
      </c>
      <c r="K61" s="3"/>
      <c r="L61" s="3"/>
      <c r="M61" s="53"/>
      <c r="N61" s="11" t="s">
        <v>1878</v>
      </c>
      <c r="O61" s="36" t="s">
        <v>892</v>
      </c>
      <c r="P61" s="3" t="s">
        <v>572</v>
      </c>
    </row>
    <row r="62" spans="1:16" ht="120">
      <c r="A62">
        <v>56</v>
      </c>
      <c r="B62" s="1">
        <v>272</v>
      </c>
      <c r="C62" s="3" t="s">
        <v>563</v>
      </c>
      <c r="D62" s="3" t="s">
        <v>1647</v>
      </c>
      <c r="E62" s="3" t="s">
        <v>1648</v>
      </c>
      <c r="F62" s="3" t="s">
        <v>562</v>
      </c>
      <c r="G62" s="3">
        <v>1.44</v>
      </c>
      <c r="H62" s="3">
        <v>1</v>
      </c>
      <c r="I62" s="3">
        <v>0.64</v>
      </c>
      <c r="J62" s="3">
        <f t="shared" si="1"/>
        <v>0.64</v>
      </c>
      <c r="K62" s="3"/>
      <c r="L62" s="3"/>
      <c r="M62" s="53"/>
      <c r="N62" s="11" t="s">
        <v>1878</v>
      </c>
      <c r="O62" s="36" t="s">
        <v>893</v>
      </c>
      <c r="P62" s="3" t="s">
        <v>564</v>
      </c>
    </row>
    <row r="63" spans="1:16" ht="120">
      <c r="A63">
        <v>57</v>
      </c>
      <c r="B63" s="1">
        <v>273</v>
      </c>
      <c r="C63" s="3" t="s">
        <v>539</v>
      </c>
      <c r="D63" s="3" t="s">
        <v>1649</v>
      </c>
      <c r="E63" s="3" t="s">
        <v>1650</v>
      </c>
      <c r="F63" s="3" t="s">
        <v>501</v>
      </c>
      <c r="G63" s="61">
        <v>3</v>
      </c>
      <c r="H63" s="3">
        <v>1</v>
      </c>
      <c r="I63" s="3">
        <v>0.8</v>
      </c>
      <c r="J63" s="3">
        <f t="shared" si="1"/>
        <v>0.8</v>
      </c>
      <c r="K63" s="3"/>
      <c r="L63" s="3"/>
      <c r="M63" s="53"/>
      <c r="N63" s="11" t="s">
        <v>1878</v>
      </c>
      <c r="O63" s="36" t="s">
        <v>894</v>
      </c>
      <c r="P63" s="3" t="s">
        <v>535</v>
      </c>
    </row>
    <row r="64" spans="1:16" ht="120">
      <c r="A64">
        <v>58</v>
      </c>
      <c r="B64" s="1">
        <v>274</v>
      </c>
      <c r="C64" s="3" t="s">
        <v>538</v>
      </c>
      <c r="D64" s="3" t="s">
        <v>1651</v>
      </c>
      <c r="E64" s="3" t="s">
        <v>1652</v>
      </c>
      <c r="F64" s="3" t="s">
        <v>536</v>
      </c>
      <c r="G64" s="3">
        <v>1.44</v>
      </c>
      <c r="H64" s="3">
        <v>1</v>
      </c>
      <c r="I64" s="3">
        <v>0.7</v>
      </c>
      <c r="J64" s="3">
        <f t="shared" si="1"/>
        <v>0.7</v>
      </c>
      <c r="K64" s="3"/>
      <c r="L64" s="3"/>
      <c r="M64" s="53"/>
      <c r="N64" s="11" t="s">
        <v>1878</v>
      </c>
      <c r="O64" s="36" t="s">
        <v>895</v>
      </c>
      <c r="P64" s="3" t="s">
        <v>537</v>
      </c>
    </row>
    <row r="65" spans="1:16" ht="120">
      <c r="A65">
        <v>59</v>
      </c>
      <c r="B65" s="1">
        <v>280</v>
      </c>
      <c r="C65" s="3" t="s">
        <v>565</v>
      </c>
      <c r="D65" s="3" t="s">
        <v>1661</v>
      </c>
      <c r="E65" s="3" t="s">
        <v>1662</v>
      </c>
      <c r="F65" s="3" t="s">
        <v>566</v>
      </c>
      <c r="G65" s="68">
        <v>1</v>
      </c>
      <c r="H65" s="3">
        <v>1</v>
      </c>
      <c r="I65" s="3">
        <v>0.8</v>
      </c>
      <c r="J65" s="3">
        <f t="shared" si="1"/>
        <v>0.8</v>
      </c>
      <c r="K65" s="3"/>
      <c r="L65" s="3"/>
      <c r="M65" s="53"/>
      <c r="N65" s="11" t="s">
        <v>1878</v>
      </c>
      <c r="O65" s="36" t="s">
        <v>896</v>
      </c>
      <c r="P65" s="3" t="s">
        <v>567</v>
      </c>
    </row>
    <row r="66" spans="1:16" ht="120">
      <c r="A66">
        <v>60</v>
      </c>
      <c r="B66" s="37">
        <v>298</v>
      </c>
      <c r="C66" s="40" t="s">
        <v>602</v>
      </c>
      <c r="D66" s="40" t="s">
        <v>1697</v>
      </c>
      <c r="E66" s="40" t="s">
        <v>1698</v>
      </c>
      <c r="F66" s="40" t="s">
        <v>386</v>
      </c>
      <c r="G66" s="40"/>
      <c r="H66" s="3">
        <v>1</v>
      </c>
      <c r="I66" s="3">
        <v>0.7</v>
      </c>
      <c r="J66" s="3">
        <f t="shared" si="1"/>
        <v>0.7</v>
      </c>
      <c r="K66" s="3"/>
      <c r="L66" s="3"/>
      <c r="M66" s="53"/>
      <c r="N66" s="11" t="s">
        <v>1878</v>
      </c>
      <c r="O66" s="36" t="s">
        <v>897</v>
      </c>
      <c r="P66" s="40" t="s">
        <v>603</v>
      </c>
    </row>
    <row r="67" spans="1:16" ht="120">
      <c r="A67">
        <v>61</v>
      </c>
      <c r="B67" s="7">
        <v>341</v>
      </c>
      <c r="C67" s="76" t="s">
        <v>926</v>
      </c>
      <c r="D67" s="76" t="s">
        <v>1775</v>
      </c>
      <c r="E67" s="76" t="s">
        <v>1776</v>
      </c>
      <c r="F67" s="76" t="s">
        <v>929</v>
      </c>
      <c r="G67" s="76">
        <v>0.64</v>
      </c>
      <c r="H67" s="34">
        <v>1</v>
      </c>
      <c r="I67" s="34">
        <v>0.7</v>
      </c>
      <c r="J67" s="34">
        <f t="shared" si="1"/>
        <v>0.7</v>
      </c>
      <c r="K67" s="34"/>
      <c r="L67" s="34"/>
      <c r="M67" s="116"/>
      <c r="N67" s="11" t="s">
        <v>1878</v>
      </c>
      <c r="O67" s="77" t="s">
        <v>927</v>
      </c>
      <c r="P67" s="76" t="s">
        <v>928</v>
      </c>
    </row>
    <row r="68" spans="1:16" ht="120">
      <c r="A68">
        <v>62</v>
      </c>
      <c r="B68" s="13">
        <v>367</v>
      </c>
      <c r="C68" s="20" t="s">
        <v>1008</v>
      </c>
      <c r="D68" s="20" t="s">
        <v>1824</v>
      </c>
      <c r="E68" s="20" t="s">
        <v>1825</v>
      </c>
      <c r="F68" s="20" t="s">
        <v>1011</v>
      </c>
      <c r="G68" s="13"/>
      <c r="H68" s="13">
        <v>1</v>
      </c>
      <c r="I68" s="79">
        <v>0.7</v>
      </c>
      <c r="J68" s="34">
        <f t="shared" si="1"/>
        <v>0.7</v>
      </c>
      <c r="K68" s="34"/>
      <c r="L68" s="34"/>
      <c r="M68" s="116"/>
      <c r="N68" s="11" t="s">
        <v>1878</v>
      </c>
      <c r="O68" s="34" t="s">
        <v>1009</v>
      </c>
      <c r="P68" s="54" t="s">
        <v>1010</v>
      </c>
    </row>
    <row r="69" spans="1:16" ht="120">
      <c r="A69">
        <v>63</v>
      </c>
      <c r="B69" s="11">
        <v>371</v>
      </c>
      <c r="C69" s="6" t="s">
        <v>1028</v>
      </c>
      <c r="D69" s="6" t="s">
        <v>1832</v>
      </c>
      <c r="E69" s="6" t="s">
        <v>1833</v>
      </c>
      <c r="F69" s="6" t="s">
        <v>1029</v>
      </c>
      <c r="G69" s="11">
        <v>1</v>
      </c>
      <c r="H69" s="11">
        <v>1</v>
      </c>
      <c r="I69" s="88">
        <v>0.75</v>
      </c>
      <c r="J69" s="3">
        <f t="shared" si="1"/>
        <v>0.75</v>
      </c>
      <c r="K69" s="3"/>
      <c r="L69" s="3"/>
      <c r="M69" s="53"/>
      <c r="N69" s="11" t="s">
        <v>1878</v>
      </c>
      <c r="O69" s="6" t="s">
        <v>1031</v>
      </c>
      <c r="P69" s="6" t="s">
        <v>1030</v>
      </c>
    </row>
    <row r="70" spans="1:16" ht="135">
      <c r="A70">
        <v>64</v>
      </c>
      <c r="B70" s="13">
        <v>401</v>
      </c>
      <c r="C70" s="20" t="s">
        <v>1949</v>
      </c>
      <c r="D70" s="20" t="s">
        <v>1944</v>
      </c>
      <c r="E70" s="20" t="s">
        <v>1945</v>
      </c>
      <c r="F70" s="20" t="s">
        <v>1954</v>
      </c>
      <c r="G70" s="13">
        <v>2.25</v>
      </c>
      <c r="H70" s="13">
        <v>1</v>
      </c>
      <c r="I70" s="92">
        <v>0.75</v>
      </c>
      <c r="J70" s="34">
        <f t="shared" si="1"/>
        <v>0.75</v>
      </c>
      <c r="K70" s="34"/>
      <c r="L70" s="34"/>
      <c r="M70" s="34"/>
      <c r="N70" s="34" t="s">
        <v>1878</v>
      </c>
      <c r="O70" s="20" t="s">
        <v>1951</v>
      </c>
      <c r="P70" s="20" t="s">
        <v>1950</v>
      </c>
    </row>
    <row r="71" spans="1:16" ht="135">
      <c r="A71">
        <v>65</v>
      </c>
      <c r="B71" s="11">
        <v>402</v>
      </c>
      <c r="C71" s="6" t="s">
        <v>1948</v>
      </c>
      <c r="D71" s="6" t="s">
        <v>1946</v>
      </c>
      <c r="E71" s="6" t="s">
        <v>1947</v>
      </c>
      <c r="F71" s="6" t="s">
        <v>1955</v>
      </c>
      <c r="G71" s="11">
        <v>6</v>
      </c>
      <c r="H71" s="11">
        <v>1</v>
      </c>
      <c r="I71" s="88">
        <v>0.75</v>
      </c>
      <c r="J71" s="3">
        <f>H71*I71</f>
        <v>0.75</v>
      </c>
      <c r="K71" s="3"/>
      <c r="L71" s="3"/>
      <c r="M71" s="3"/>
      <c r="N71" s="3" t="s">
        <v>1878</v>
      </c>
      <c r="O71" s="6" t="s">
        <v>1952</v>
      </c>
      <c r="P71" s="6" t="s">
        <v>1953</v>
      </c>
    </row>
    <row r="76" ht="18">
      <c r="H76" s="155">
        <f>SUM(H7:H75)</f>
        <v>67</v>
      </c>
    </row>
  </sheetData>
  <sheetProtection/>
  <mergeCells count="16">
    <mergeCell ref="A1:P1"/>
    <mergeCell ref="A2:P2"/>
    <mergeCell ref="A3:P3"/>
    <mergeCell ref="A4:P4"/>
    <mergeCell ref="A5:A6"/>
    <mergeCell ref="B5:B6"/>
    <mergeCell ref="C5:C6"/>
    <mergeCell ref="D5:E5"/>
    <mergeCell ref="F5:J5"/>
    <mergeCell ref="K5:K6"/>
    <mergeCell ref="L5:L6"/>
    <mergeCell ref="M5:M6"/>
    <mergeCell ref="N5:N6"/>
    <mergeCell ref="O5:O6"/>
    <mergeCell ref="P5:P6"/>
    <mergeCell ref="Q5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5"/>
  <sheetViews>
    <sheetView zoomScale="77" zoomScaleNormal="77" zoomScalePageLayoutView="0" workbookViewId="0" topLeftCell="A169">
      <selection activeCell="I173" sqref="I173"/>
    </sheetView>
  </sheetViews>
  <sheetFormatPr defaultColWidth="9.00390625" defaultRowHeight="12.75"/>
  <cols>
    <col min="1" max="1" width="4.625" style="0" customWidth="1"/>
    <col min="3" max="3" width="28.875" style="0" customWidth="1"/>
    <col min="4" max="4" width="14.625" style="0" customWidth="1"/>
    <col min="5" max="5" width="17.125" style="0" customWidth="1"/>
    <col min="6" max="6" width="29.00390625" style="0" customWidth="1"/>
    <col min="14" max="14" width="15.75390625" style="0" customWidth="1"/>
    <col min="15" max="15" width="25.75390625" style="0" customWidth="1"/>
    <col min="16" max="16" width="16.125" style="0" customWidth="1"/>
  </cols>
  <sheetData>
    <row r="1" spans="1:16" ht="16.5">
      <c r="A1" s="181" t="s">
        <v>1012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6.5">
      <c r="A2" s="183" t="s">
        <v>267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ht="16.5">
      <c r="A3" s="183" t="s">
        <v>2007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14.25">
      <c r="A4" s="231" t="s">
        <v>266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</row>
    <row r="5" spans="1:17" ht="14.25">
      <c r="A5" s="185" t="s">
        <v>0</v>
      </c>
      <c r="B5" s="228" t="s">
        <v>268</v>
      </c>
      <c r="C5" s="180" t="s">
        <v>130</v>
      </c>
      <c r="D5" s="237" t="s">
        <v>955</v>
      </c>
      <c r="E5" s="210"/>
      <c r="F5" s="190" t="s">
        <v>269</v>
      </c>
      <c r="G5" s="191"/>
      <c r="H5" s="192"/>
      <c r="I5" s="192"/>
      <c r="J5" s="193"/>
      <c r="K5" s="228" t="s">
        <v>1877</v>
      </c>
      <c r="L5" s="228" t="s">
        <v>1872</v>
      </c>
      <c r="M5" s="228" t="s">
        <v>1875</v>
      </c>
      <c r="N5" s="228" t="s">
        <v>1876</v>
      </c>
      <c r="O5" s="180" t="s">
        <v>1873</v>
      </c>
      <c r="P5" s="180" t="s">
        <v>1874</v>
      </c>
      <c r="Q5" s="219" t="s">
        <v>922</v>
      </c>
    </row>
    <row r="6" spans="1:17" ht="137.25">
      <c r="A6" s="185"/>
      <c r="B6" s="235"/>
      <c r="C6" s="180"/>
      <c r="D6" s="102" t="s">
        <v>1118</v>
      </c>
      <c r="E6" s="107" t="s">
        <v>1119</v>
      </c>
      <c r="F6" s="5" t="s">
        <v>1869</v>
      </c>
      <c r="G6" s="17" t="s">
        <v>761</v>
      </c>
      <c r="H6" s="17" t="s">
        <v>1870</v>
      </c>
      <c r="I6" s="17" t="s">
        <v>131</v>
      </c>
      <c r="J6" s="17" t="s">
        <v>1871</v>
      </c>
      <c r="K6" s="236"/>
      <c r="L6" s="229"/>
      <c r="M6" s="229"/>
      <c r="N6" s="229"/>
      <c r="O6" s="194"/>
      <c r="P6" s="180"/>
      <c r="Q6" s="219"/>
    </row>
    <row r="7" spans="1:17" ht="15">
      <c r="A7" s="16">
        <v>1</v>
      </c>
      <c r="B7" s="15">
        <v>2</v>
      </c>
      <c r="C7" s="5">
        <v>3</v>
      </c>
      <c r="D7" s="5">
        <v>4</v>
      </c>
      <c r="E7" s="5"/>
      <c r="F7" s="5">
        <v>5</v>
      </c>
      <c r="G7" s="5">
        <v>6</v>
      </c>
      <c r="H7" s="16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11">
        <v>14</v>
      </c>
      <c r="P7" s="11">
        <v>15</v>
      </c>
      <c r="Q7" s="103">
        <v>16</v>
      </c>
    </row>
    <row r="8" spans="1:17" ht="51.75" customHeight="1">
      <c r="A8" s="201">
        <v>1</v>
      </c>
      <c r="B8" s="201">
        <v>1</v>
      </c>
      <c r="C8" s="198" t="s">
        <v>1</v>
      </c>
      <c r="D8" s="198" t="s">
        <v>1120</v>
      </c>
      <c r="E8" s="198" t="s">
        <v>1126</v>
      </c>
      <c r="F8" s="3" t="s">
        <v>957</v>
      </c>
      <c r="G8" s="6">
        <v>4.5</v>
      </c>
      <c r="H8" s="6">
        <v>2</v>
      </c>
      <c r="I8" s="6">
        <v>1.1</v>
      </c>
      <c r="J8" s="1">
        <f>H8*I8</f>
        <v>2.2</v>
      </c>
      <c r="K8" s="32"/>
      <c r="L8" s="32"/>
      <c r="M8" s="1"/>
      <c r="N8" s="1" t="s">
        <v>1878</v>
      </c>
      <c r="O8" s="198" t="s">
        <v>765</v>
      </c>
      <c r="P8" s="206" t="s">
        <v>958</v>
      </c>
      <c r="Q8" s="87"/>
    </row>
    <row r="9" spans="1:17" ht="43.5" customHeight="1">
      <c r="A9" s="202"/>
      <c r="B9" s="202"/>
      <c r="C9" s="220"/>
      <c r="D9" s="220"/>
      <c r="E9" s="220"/>
      <c r="F9" s="3" t="s">
        <v>752</v>
      </c>
      <c r="G9" s="3">
        <v>11.22</v>
      </c>
      <c r="H9" s="1">
        <v>4</v>
      </c>
      <c r="I9" s="1">
        <v>0.7</v>
      </c>
      <c r="J9" s="1">
        <f>H9*I9</f>
        <v>2.8</v>
      </c>
      <c r="K9" s="37"/>
      <c r="L9" s="37"/>
      <c r="M9" s="1"/>
      <c r="N9" s="1" t="s">
        <v>1878</v>
      </c>
      <c r="O9" s="220"/>
      <c r="P9" s="207"/>
      <c r="Q9" s="94"/>
    </row>
    <row r="10" spans="1:17" ht="77.25" customHeight="1">
      <c r="A10" s="1">
        <v>2</v>
      </c>
      <c r="B10" s="1">
        <v>2</v>
      </c>
      <c r="C10" s="3" t="s">
        <v>2</v>
      </c>
      <c r="D10" s="1" t="s">
        <v>1121</v>
      </c>
      <c r="E10" s="1" t="s">
        <v>1127</v>
      </c>
      <c r="F10" s="3" t="s">
        <v>753</v>
      </c>
      <c r="G10" s="3">
        <v>11.22</v>
      </c>
      <c r="H10" s="1">
        <v>3</v>
      </c>
      <c r="I10" s="1">
        <v>1.1</v>
      </c>
      <c r="J10" s="1">
        <f aca="true" t="shared" si="0" ref="J10:J75">H10*I10</f>
        <v>3.3000000000000003</v>
      </c>
      <c r="K10" s="1"/>
      <c r="L10" s="1"/>
      <c r="M10" s="1"/>
      <c r="N10" s="1" t="s">
        <v>1878</v>
      </c>
      <c r="O10" s="36" t="s">
        <v>765</v>
      </c>
      <c r="P10" s="3" t="s">
        <v>132</v>
      </c>
      <c r="Q10" s="94"/>
    </row>
    <row r="11" spans="1:17" ht="69" customHeight="1">
      <c r="A11" s="1">
        <v>3</v>
      </c>
      <c r="B11" s="1">
        <v>3</v>
      </c>
      <c r="C11" s="3" t="s">
        <v>3</v>
      </c>
      <c r="D11" s="1" t="s">
        <v>1122</v>
      </c>
      <c r="E11" s="1" t="s">
        <v>1128</v>
      </c>
      <c r="F11" s="3" t="s">
        <v>756</v>
      </c>
      <c r="G11" s="3">
        <v>11.22</v>
      </c>
      <c r="H11" s="1">
        <v>3</v>
      </c>
      <c r="I11" s="1">
        <v>1.1</v>
      </c>
      <c r="J11" s="1">
        <f t="shared" si="0"/>
        <v>3.3000000000000003</v>
      </c>
      <c r="K11" s="1"/>
      <c r="L11" s="1"/>
      <c r="M11" s="1"/>
      <c r="N11" s="1" t="s">
        <v>1878</v>
      </c>
      <c r="O11" s="36" t="s">
        <v>765</v>
      </c>
      <c r="P11" s="3" t="s">
        <v>133</v>
      </c>
      <c r="Q11" s="94"/>
    </row>
    <row r="12" spans="1:17" ht="57.75" customHeight="1">
      <c r="A12" s="1">
        <v>4</v>
      </c>
      <c r="B12" s="1">
        <v>4</v>
      </c>
      <c r="C12" s="3" t="s">
        <v>4</v>
      </c>
      <c r="D12" s="1" t="s">
        <v>1123</v>
      </c>
      <c r="E12" s="1" t="s">
        <v>1129</v>
      </c>
      <c r="F12" s="3" t="s">
        <v>754</v>
      </c>
      <c r="G12" s="3">
        <v>11.22</v>
      </c>
      <c r="H12" s="1">
        <v>6</v>
      </c>
      <c r="I12" s="1">
        <v>1.1</v>
      </c>
      <c r="J12" s="1">
        <f t="shared" si="0"/>
        <v>6.6000000000000005</v>
      </c>
      <c r="K12" s="1"/>
      <c r="L12" s="1"/>
      <c r="M12" s="1"/>
      <c r="N12" s="1" t="s">
        <v>1878</v>
      </c>
      <c r="O12" s="36" t="s">
        <v>765</v>
      </c>
      <c r="P12" s="3" t="s">
        <v>1027</v>
      </c>
      <c r="Q12" s="94"/>
    </row>
    <row r="13" spans="1:17" ht="81.75" customHeight="1">
      <c r="A13" s="1">
        <v>6</v>
      </c>
      <c r="B13" s="1">
        <v>6</v>
      </c>
      <c r="C13" s="3" t="s">
        <v>6</v>
      </c>
      <c r="D13" s="1" t="s">
        <v>1125</v>
      </c>
      <c r="E13" s="1" t="s">
        <v>1131</v>
      </c>
      <c r="F13" s="3" t="s">
        <v>755</v>
      </c>
      <c r="G13" s="3">
        <v>11.22</v>
      </c>
      <c r="H13" s="1">
        <v>3</v>
      </c>
      <c r="I13" s="1">
        <v>1.1</v>
      </c>
      <c r="J13" s="1">
        <f t="shared" si="0"/>
        <v>3.3000000000000003</v>
      </c>
      <c r="K13" s="1"/>
      <c r="L13" s="1"/>
      <c r="M13" s="38"/>
      <c r="N13" s="11" t="s">
        <v>1878</v>
      </c>
      <c r="O13" s="36" t="s">
        <v>765</v>
      </c>
      <c r="P13" s="1">
        <v>9.8</v>
      </c>
      <c r="Q13" s="94"/>
    </row>
    <row r="14" spans="1:17" ht="75.75" customHeight="1">
      <c r="A14" s="1">
        <v>7</v>
      </c>
      <c r="B14" s="1">
        <v>7</v>
      </c>
      <c r="C14" s="3" t="s">
        <v>7</v>
      </c>
      <c r="D14" s="1" t="s">
        <v>1132</v>
      </c>
      <c r="E14" s="1" t="s">
        <v>1134</v>
      </c>
      <c r="F14" s="3" t="s">
        <v>757</v>
      </c>
      <c r="G14" s="3">
        <v>11.22</v>
      </c>
      <c r="H14" s="1">
        <v>7</v>
      </c>
      <c r="I14" s="1">
        <v>1.1</v>
      </c>
      <c r="J14" s="1">
        <f t="shared" si="0"/>
        <v>7.700000000000001</v>
      </c>
      <c r="K14" s="1"/>
      <c r="L14" s="1"/>
      <c r="M14" s="38"/>
      <c r="N14" s="11" t="s">
        <v>1878</v>
      </c>
      <c r="O14" s="36" t="s">
        <v>765</v>
      </c>
      <c r="P14" s="3" t="s">
        <v>134</v>
      </c>
      <c r="Q14" s="94"/>
    </row>
    <row r="15" spans="1:17" ht="50.25" customHeight="1">
      <c r="A15" s="201">
        <v>8</v>
      </c>
      <c r="B15" s="201">
        <v>8</v>
      </c>
      <c r="C15" s="198" t="s">
        <v>8</v>
      </c>
      <c r="D15" s="201" t="s">
        <v>1133</v>
      </c>
      <c r="E15" s="201" t="s">
        <v>1135</v>
      </c>
      <c r="F15" s="3" t="s">
        <v>758</v>
      </c>
      <c r="G15" s="3">
        <v>11.22</v>
      </c>
      <c r="H15" s="1">
        <v>6</v>
      </c>
      <c r="I15" s="1">
        <v>1.1</v>
      </c>
      <c r="J15" s="1">
        <f t="shared" si="0"/>
        <v>6.6000000000000005</v>
      </c>
      <c r="K15" s="32"/>
      <c r="L15" s="32"/>
      <c r="M15" s="117"/>
      <c r="N15" s="11" t="s">
        <v>1878</v>
      </c>
      <c r="O15" s="230" t="s">
        <v>765</v>
      </c>
      <c r="P15" s="198" t="s">
        <v>959</v>
      </c>
      <c r="Q15" s="94"/>
    </row>
    <row r="16" spans="1:17" ht="48.75" customHeight="1">
      <c r="A16" s="196"/>
      <c r="B16" s="196"/>
      <c r="C16" s="187"/>
      <c r="D16" s="196"/>
      <c r="E16" s="196"/>
      <c r="F16" s="3" t="s">
        <v>758</v>
      </c>
      <c r="G16" s="3">
        <v>11.22</v>
      </c>
      <c r="H16" s="1">
        <v>4</v>
      </c>
      <c r="I16" s="1">
        <v>1.1</v>
      </c>
      <c r="J16" s="1">
        <f t="shared" si="0"/>
        <v>4.4</v>
      </c>
      <c r="K16" s="37"/>
      <c r="L16" s="37"/>
      <c r="M16" s="118"/>
      <c r="N16" s="11" t="s">
        <v>1878</v>
      </c>
      <c r="O16" s="214"/>
      <c r="P16" s="187"/>
      <c r="Q16" s="94"/>
    </row>
    <row r="17" spans="1:17" ht="79.5" customHeight="1">
      <c r="A17" s="1">
        <v>10</v>
      </c>
      <c r="B17" s="1">
        <v>10</v>
      </c>
      <c r="C17" s="3" t="s">
        <v>10</v>
      </c>
      <c r="D17" s="1" t="s">
        <v>1138</v>
      </c>
      <c r="E17" s="1" t="s">
        <v>1139</v>
      </c>
      <c r="F17" s="3" t="s">
        <v>750</v>
      </c>
      <c r="G17" s="3">
        <v>11.22</v>
      </c>
      <c r="H17" s="1">
        <v>6</v>
      </c>
      <c r="I17" s="1">
        <v>1.1</v>
      </c>
      <c r="J17" s="1">
        <f t="shared" si="0"/>
        <v>6.6000000000000005</v>
      </c>
      <c r="K17" s="1"/>
      <c r="L17" s="1"/>
      <c r="M17" s="38"/>
      <c r="N17" s="11" t="s">
        <v>1878</v>
      </c>
      <c r="O17" s="36" t="s">
        <v>765</v>
      </c>
      <c r="P17" s="3" t="s">
        <v>135</v>
      </c>
      <c r="Q17" s="94"/>
    </row>
    <row r="18" spans="1:17" ht="72" customHeight="1">
      <c r="A18" s="1">
        <v>11</v>
      </c>
      <c r="B18" s="1">
        <v>11</v>
      </c>
      <c r="C18" s="3" t="s">
        <v>11</v>
      </c>
      <c r="D18" s="1" t="s">
        <v>1140</v>
      </c>
      <c r="E18" s="1" t="s">
        <v>1141</v>
      </c>
      <c r="F18" s="3" t="s">
        <v>748</v>
      </c>
      <c r="G18" s="3">
        <v>11.22</v>
      </c>
      <c r="H18" s="1">
        <v>4</v>
      </c>
      <c r="I18" s="1">
        <v>1.1</v>
      </c>
      <c r="J18" s="1">
        <f t="shared" si="0"/>
        <v>4.4</v>
      </c>
      <c r="K18" s="1"/>
      <c r="L18" s="1"/>
      <c r="M18" s="38"/>
      <c r="N18" s="11" t="s">
        <v>1878</v>
      </c>
      <c r="O18" s="36" t="s">
        <v>765</v>
      </c>
      <c r="P18" s="3" t="s">
        <v>136</v>
      </c>
      <c r="Q18" s="94"/>
    </row>
    <row r="19" spans="1:17" ht="75" customHeight="1">
      <c r="A19" s="1">
        <v>12</v>
      </c>
      <c r="B19" s="1">
        <v>12</v>
      </c>
      <c r="C19" s="3" t="s">
        <v>12</v>
      </c>
      <c r="D19" s="1" t="s">
        <v>1142</v>
      </c>
      <c r="E19" s="1" t="s">
        <v>1143</v>
      </c>
      <c r="F19" s="3" t="s">
        <v>750</v>
      </c>
      <c r="G19" s="3">
        <v>11.22</v>
      </c>
      <c r="H19" s="1">
        <v>3</v>
      </c>
      <c r="I19" s="1">
        <v>1.1</v>
      </c>
      <c r="J19" s="1">
        <f t="shared" si="0"/>
        <v>3.3000000000000003</v>
      </c>
      <c r="K19" s="1"/>
      <c r="L19" s="1"/>
      <c r="M19" s="38"/>
      <c r="N19" s="11" t="s">
        <v>1878</v>
      </c>
      <c r="O19" s="36" t="s">
        <v>765</v>
      </c>
      <c r="P19" s="3" t="s">
        <v>137</v>
      </c>
      <c r="Q19" s="94"/>
    </row>
    <row r="20" spans="1:17" ht="78" customHeight="1">
      <c r="A20" s="1">
        <v>13</v>
      </c>
      <c r="B20" s="1">
        <v>13</v>
      </c>
      <c r="C20" s="3" t="s">
        <v>13</v>
      </c>
      <c r="D20" s="1" t="s">
        <v>1144</v>
      </c>
      <c r="E20" s="1" t="s">
        <v>1145</v>
      </c>
      <c r="F20" s="3" t="s">
        <v>759</v>
      </c>
      <c r="G20" s="3">
        <v>11.22</v>
      </c>
      <c r="H20" s="1">
        <v>8</v>
      </c>
      <c r="I20" s="1">
        <v>1.1</v>
      </c>
      <c r="J20" s="1">
        <f t="shared" si="0"/>
        <v>8.8</v>
      </c>
      <c r="K20" s="1"/>
      <c r="L20" s="1"/>
      <c r="M20" s="38"/>
      <c r="N20" s="11" t="s">
        <v>1878</v>
      </c>
      <c r="O20" s="36" t="s">
        <v>765</v>
      </c>
      <c r="P20" s="3" t="s">
        <v>138</v>
      </c>
      <c r="Q20" s="94"/>
    </row>
    <row r="21" spans="1:17" ht="75.75" customHeight="1">
      <c r="A21" s="1">
        <v>14</v>
      </c>
      <c r="B21" s="1">
        <v>14</v>
      </c>
      <c r="C21" s="3" t="s">
        <v>14</v>
      </c>
      <c r="D21" s="1" t="s">
        <v>1146</v>
      </c>
      <c r="E21" s="1" t="s">
        <v>1147</v>
      </c>
      <c r="F21" s="3" t="s">
        <v>1053</v>
      </c>
      <c r="G21" s="3">
        <v>22.44</v>
      </c>
      <c r="H21" s="1">
        <v>7</v>
      </c>
      <c r="I21" s="1">
        <v>1.1</v>
      </c>
      <c r="J21" s="1">
        <f t="shared" si="0"/>
        <v>7.700000000000001</v>
      </c>
      <c r="K21" s="1"/>
      <c r="L21" s="1"/>
      <c r="M21" s="38"/>
      <c r="N21" s="11" t="s">
        <v>1878</v>
      </c>
      <c r="O21" s="36" t="s">
        <v>765</v>
      </c>
      <c r="P21" s="3" t="s">
        <v>139</v>
      </c>
      <c r="Q21" s="94"/>
    </row>
    <row r="22" spans="1:17" ht="196.5" customHeight="1">
      <c r="A22" s="1">
        <v>15</v>
      </c>
      <c r="B22" s="1">
        <v>15</v>
      </c>
      <c r="C22" s="3" t="s">
        <v>202</v>
      </c>
      <c r="D22" s="1" t="s">
        <v>1148</v>
      </c>
      <c r="E22" s="1" t="s">
        <v>1149</v>
      </c>
      <c r="F22" s="3" t="s">
        <v>126</v>
      </c>
      <c r="G22" s="3"/>
      <c r="H22" s="1">
        <v>3</v>
      </c>
      <c r="I22" s="1">
        <v>1.1</v>
      </c>
      <c r="J22" s="1">
        <f t="shared" si="0"/>
        <v>3.3000000000000003</v>
      </c>
      <c r="K22" s="1"/>
      <c r="L22" s="1"/>
      <c r="M22" s="38"/>
      <c r="N22" s="11" t="s">
        <v>1878</v>
      </c>
      <c r="O22" s="36" t="s">
        <v>898</v>
      </c>
      <c r="P22" s="3">
        <v>17</v>
      </c>
      <c r="Q22" s="94"/>
    </row>
    <row r="23" spans="1:17" ht="150">
      <c r="A23" s="1">
        <v>16</v>
      </c>
      <c r="B23" s="1">
        <v>16</v>
      </c>
      <c r="C23" s="3" t="s">
        <v>203</v>
      </c>
      <c r="D23" s="1" t="s">
        <v>1150</v>
      </c>
      <c r="E23" s="1" t="s">
        <v>1151</v>
      </c>
      <c r="F23" s="3" t="s">
        <v>126</v>
      </c>
      <c r="G23" s="3"/>
      <c r="H23" s="1">
        <v>3</v>
      </c>
      <c r="I23" s="1">
        <v>1.1</v>
      </c>
      <c r="J23" s="1">
        <f t="shared" si="0"/>
        <v>3.3000000000000003</v>
      </c>
      <c r="K23" s="1"/>
      <c r="L23" s="1"/>
      <c r="M23" s="38"/>
      <c r="N23" s="11" t="s">
        <v>1878</v>
      </c>
      <c r="O23" s="36" t="s">
        <v>899</v>
      </c>
      <c r="P23" s="3">
        <v>18</v>
      </c>
      <c r="Q23" s="94"/>
    </row>
    <row r="24" spans="1:17" ht="75">
      <c r="A24" s="1">
        <v>17</v>
      </c>
      <c r="B24" s="1">
        <v>17</v>
      </c>
      <c r="C24" s="3" t="s">
        <v>15</v>
      </c>
      <c r="D24" s="1" t="s">
        <v>1152</v>
      </c>
      <c r="E24" s="1" t="s">
        <v>1153</v>
      </c>
      <c r="F24" s="3" t="s">
        <v>760</v>
      </c>
      <c r="G24" s="3">
        <v>11.22</v>
      </c>
      <c r="H24" s="1">
        <v>3</v>
      </c>
      <c r="I24" s="1">
        <v>0.8</v>
      </c>
      <c r="J24" s="1">
        <f t="shared" si="0"/>
        <v>2.4000000000000004</v>
      </c>
      <c r="K24" s="1"/>
      <c r="L24" s="1"/>
      <c r="M24" s="38"/>
      <c r="N24" s="11" t="s">
        <v>1878</v>
      </c>
      <c r="O24" s="28" t="s">
        <v>768</v>
      </c>
      <c r="P24" s="3">
        <v>19</v>
      </c>
      <c r="Q24" s="94"/>
    </row>
    <row r="25" spans="1:17" ht="75">
      <c r="A25" s="1">
        <v>18</v>
      </c>
      <c r="B25" s="1">
        <v>18</v>
      </c>
      <c r="C25" s="3" t="s">
        <v>16</v>
      </c>
      <c r="D25" s="1" t="s">
        <v>1154</v>
      </c>
      <c r="E25" s="1" t="s">
        <v>1155</v>
      </c>
      <c r="F25" s="3" t="s">
        <v>751</v>
      </c>
      <c r="G25" s="3">
        <v>22.44</v>
      </c>
      <c r="H25" s="1">
        <v>6</v>
      </c>
      <c r="I25" s="1">
        <v>1.1</v>
      </c>
      <c r="J25" s="1">
        <f t="shared" si="0"/>
        <v>6.6000000000000005</v>
      </c>
      <c r="K25" s="1"/>
      <c r="L25" s="1"/>
      <c r="M25" s="38"/>
      <c r="N25" s="11" t="s">
        <v>1878</v>
      </c>
      <c r="O25" s="36" t="s">
        <v>765</v>
      </c>
      <c r="P25" s="3" t="s">
        <v>140</v>
      </c>
      <c r="Q25" s="94"/>
    </row>
    <row r="26" spans="1:17" ht="75">
      <c r="A26" s="1">
        <v>19</v>
      </c>
      <c r="B26" s="1">
        <v>19</v>
      </c>
      <c r="C26" s="3" t="s">
        <v>17</v>
      </c>
      <c r="D26" s="1" t="s">
        <v>1156</v>
      </c>
      <c r="E26" s="1" t="s">
        <v>1157</v>
      </c>
      <c r="F26" s="3" t="s">
        <v>762</v>
      </c>
      <c r="G26" s="3">
        <v>22.44</v>
      </c>
      <c r="H26" s="1">
        <v>8</v>
      </c>
      <c r="I26" s="1">
        <v>1.1</v>
      </c>
      <c r="J26" s="1">
        <f t="shared" si="0"/>
        <v>8.8</v>
      </c>
      <c r="K26" s="1"/>
      <c r="L26" s="1"/>
      <c r="M26" s="38"/>
      <c r="N26" s="11" t="s">
        <v>1878</v>
      </c>
      <c r="O26" s="36" t="s">
        <v>765</v>
      </c>
      <c r="P26" s="3">
        <v>24.25</v>
      </c>
      <c r="Q26" s="94"/>
    </row>
    <row r="27" spans="1:17" ht="75">
      <c r="A27" s="1">
        <v>20</v>
      </c>
      <c r="B27" s="1">
        <v>20</v>
      </c>
      <c r="C27" s="3" t="s">
        <v>18</v>
      </c>
      <c r="D27" s="1" t="s">
        <v>1158</v>
      </c>
      <c r="E27" s="1" t="s">
        <v>1159</v>
      </c>
      <c r="F27" s="3" t="s">
        <v>763</v>
      </c>
      <c r="G27" s="3">
        <v>11.22</v>
      </c>
      <c r="H27" s="1">
        <v>2</v>
      </c>
      <c r="I27" s="1">
        <v>1.1</v>
      </c>
      <c r="J27" s="1">
        <f t="shared" si="0"/>
        <v>2.2</v>
      </c>
      <c r="K27" s="1"/>
      <c r="L27" s="1"/>
      <c r="M27" s="38"/>
      <c r="N27" s="11" t="s">
        <v>1878</v>
      </c>
      <c r="O27" s="36" t="s">
        <v>765</v>
      </c>
      <c r="P27" s="3">
        <v>26</v>
      </c>
      <c r="Q27" s="94"/>
    </row>
    <row r="28" spans="1:17" ht="150">
      <c r="A28" s="1">
        <v>21</v>
      </c>
      <c r="B28" s="1">
        <v>21</v>
      </c>
      <c r="C28" s="3" t="s">
        <v>201</v>
      </c>
      <c r="D28" s="1" t="s">
        <v>1160</v>
      </c>
      <c r="E28" s="1" t="s">
        <v>1161</v>
      </c>
      <c r="F28" s="3" t="s">
        <v>126</v>
      </c>
      <c r="G28" s="3"/>
      <c r="H28" s="1">
        <v>3</v>
      </c>
      <c r="I28" s="1">
        <v>0.7</v>
      </c>
      <c r="J28" s="1">
        <f t="shared" si="0"/>
        <v>2.0999999999999996</v>
      </c>
      <c r="K28" s="1"/>
      <c r="L28" s="1"/>
      <c r="M28" s="38"/>
      <c r="N28" s="11" t="s">
        <v>1878</v>
      </c>
      <c r="O28" s="36" t="s">
        <v>898</v>
      </c>
      <c r="P28" s="3">
        <v>31</v>
      </c>
      <c r="Q28" s="94"/>
    </row>
    <row r="29" spans="1:17" ht="75">
      <c r="A29" s="1">
        <v>22</v>
      </c>
      <c r="B29" s="1">
        <v>22</v>
      </c>
      <c r="C29" s="3" t="s">
        <v>19</v>
      </c>
      <c r="D29" s="1" t="s">
        <v>1162</v>
      </c>
      <c r="E29" s="1" t="s">
        <v>1163</v>
      </c>
      <c r="F29" s="3" t="s">
        <v>239</v>
      </c>
      <c r="G29" s="3">
        <v>3.74</v>
      </c>
      <c r="H29" s="1">
        <v>2</v>
      </c>
      <c r="I29" s="1">
        <v>1.1</v>
      </c>
      <c r="J29" s="1">
        <f t="shared" si="0"/>
        <v>2.2</v>
      </c>
      <c r="K29" s="1"/>
      <c r="L29" s="1"/>
      <c r="M29" s="38"/>
      <c r="N29" s="11" t="s">
        <v>1878</v>
      </c>
      <c r="O29" s="36" t="s">
        <v>765</v>
      </c>
      <c r="P29" s="62" t="s">
        <v>141</v>
      </c>
      <c r="Q29" s="94"/>
    </row>
    <row r="30" spans="1:17" ht="75">
      <c r="A30" s="1">
        <v>23</v>
      </c>
      <c r="B30" s="1">
        <v>23</v>
      </c>
      <c r="C30" s="3" t="s">
        <v>20</v>
      </c>
      <c r="D30" s="1" t="s">
        <v>1164</v>
      </c>
      <c r="E30" s="1" t="s">
        <v>1165</v>
      </c>
      <c r="F30" s="6" t="s">
        <v>1105</v>
      </c>
      <c r="G30" s="3">
        <v>12</v>
      </c>
      <c r="H30" s="1">
        <v>1</v>
      </c>
      <c r="I30" s="1">
        <v>0.7</v>
      </c>
      <c r="J30" s="1">
        <f t="shared" si="0"/>
        <v>0.7</v>
      </c>
      <c r="K30" s="1"/>
      <c r="L30" s="1"/>
      <c r="M30" s="38"/>
      <c r="N30" s="11" t="s">
        <v>1878</v>
      </c>
      <c r="O30" s="36" t="s">
        <v>765</v>
      </c>
      <c r="P30" s="63" t="s">
        <v>142</v>
      </c>
      <c r="Q30" s="94"/>
    </row>
    <row r="31" spans="1:17" ht="75">
      <c r="A31" s="1">
        <v>24</v>
      </c>
      <c r="B31" s="1">
        <v>24</v>
      </c>
      <c r="C31" s="3" t="s">
        <v>21</v>
      </c>
      <c r="D31" s="1" t="s">
        <v>1166</v>
      </c>
      <c r="E31" s="1" t="s">
        <v>1167</v>
      </c>
      <c r="F31" s="6" t="s">
        <v>1105</v>
      </c>
      <c r="G31" s="3">
        <v>12</v>
      </c>
      <c r="H31" s="1">
        <v>2</v>
      </c>
      <c r="I31" s="1">
        <v>1.1</v>
      </c>
      <c r="J31" s="1">
        <f t="shared" si="0"/>
        <v>2.2</v>
      </c>
      <c r="K31" s="1"/>
      <c r="L31" s="1"/>
      <c r="M31" s="38"/>
      <c r="N31" s="11" t="s">
        <v>1878</v>
      </c>
      <c r="O31" s="36" t="s">
        <v>765</v>
      </c>
      <c r="P31" s="3" t="s">
        <v>142</v>
      </c>
      <c r="Q31" s="94"/>
    </row>
    <row r="32" spans="1:17" ht="75">
      <c r="A32" s="1">
        <v>25</v>
      </c>
      <c r="B32" s="1">
        <v>25</v>
      </c>
      <c r="C32" s="3" t="s">
        <v>22</v>
      </c>
      <c r="D32" s="1" t="s">
        <v>1168</v>
      </c>
      <c r="E32" s="1" t="s">
        <v>1169</v>
      </c>
      <c r="F32" s="6" t="s">
        <v>1105</v>
      </c>
      <c r="G32" s="3">
        <v>12</v>
      </c>
      <c r="H32" s="1">
        <v>2</v>
      </c>
      <c r="I32" s="1">
        <v>1.1</v>
      </c>
      <c r="J32" s="1">
        <f t="shared" si="0"/>
        <v>2.2</v>
      </c>
      <c r="K32" s="1"/>
      <c r="L32" s="1"/>
      <c r="M32" s="38"/>
      <c r="N32" s="11" t="s">
        <v>1878</v>
      </c>
      <c r="O32" s="36" t="s">
        <v>765</v>
      </c>
      <c r="P32" s="3" t="s">
        <v>143</v>
      </c>
      <c r="Q32" s="94"/>
    </row>
    <row r="33" spans="1:17" ht="75">
      <c r="A33" s="1">
        <v>26</v>
      </c>
      <c r="B33" s="1">
        <v>26</v>
      </c>
      <c r="C33" s="3" t="s">
        <v>23</v>
      </c>
      <c r="D33" s="1" t="s">
        <v>1170</v>
      </c>
      <c r="E33" s="1" t="s">
        <v>1171</v>
      </c>
      <c r="F33" s="6" t="s">
        <v>1105</v>
      </c>
      <c r="G33" s="3">
        <v>12</v>
      </c>
      <c r="H33" s="1">
        <v>2</v>
      </c>
      <c r="I33" s="1">
        <v>1.1</v>
      </c>
      <c r="J33" s="1">
        <f t="shared" si="0"/>
        <v>2.2</v>
      </c>
      <c r="K33" s="1"/>
      <c r="L33" s="1"/>
      <c r="M33" s="38"/>
      <c r="N33" s="11" t="s">
        <v>1878</v>
      </c>
      <c r="O33" s="36" t="s">
        <v>765</v>
      </c>
      <c r="P33" s="3" t="s">
        <v>142</v>
      </c>
      <c r="Q33" s="94"/>
    </row>
    <row r="34" spans="1:17" ht="75">
      <c r="A34" s="1">
        <v>27</v>
      </c>
      <c r="B34" s="1">
        <v>27</v>
      </c>
      <c r="C34" s="3" t="s">
        <v>24</v>
      </c>
      <c r="D34" s="1" t="s">
        <v>1172</v>
      </c>
      <c r="E34" s="1" t="s">
        <v>1173</v>
      </c>
      <c r="F34" s="6" t="s">
        <v>1105</v>
      </c>
      <c r="G34" s="3">
        <v>12</v>
      </c>
      <c r="H34" s="1">
        <v>2</v>
      </c>
      <c r="I34" s="1">
        <v>1.1</v>
      </c>
      <c r="J34" s="1">
        <f t="shared" si="0"/>
        <v>2.2</v>
      </c>
      <c r="K34" s="1"/>
      <c r="L34" s="1"/>
      <c r="M34" s="38"/>
      <c r="N34" s="11" t="s">
        <v>1878</v>
      </c>
      <c r="O34" s="36" t="s">
        <v>765</v>
      </c>
      <c r="P34" s="3" t="s">
        <v>143</v>
      </c>
      <c r="Q34" s="94"/>
    </row>
    <row r="35" spans="1:17" ht="105">
      <c r="A35" s="1">
        <v>28</v>
      </c>
      <c r="B35" s="1">
        <v>28</v>
      </c>
      <c r="C35" s="3" t="s">
        <v>25</v>
      </c>
      <c r="D35" s="1" t="s">
        <v>1174</v>
      </c>
      <c r="E35" s="1" t="s">
        <v>1175</v>
      </c>
      <c r="F35" s="3" t="s">
        <v>238</v>
      </c>
      <c r="G35" s="3">
        <v>11.22</v>
      </c>
      <c r="H35" s="1">
        <v>6</v>
      </c>
      <c r="I35" s="64">
        <v>1.1</v>
      </c>
      <c r="J35" s="1">
        <f t="shared" si="0"/>
        <v>6.6000000000000005</v>
      </c>
      <c r="K35" s="1"/>
      <c r="L35" s="1"/>
      <c r="M35" s="38"/>
      <c r="N35" s="11" t="s">
        <v>1878</v>
      </c>
      <c r="O35" s="36" t="s">
        <v>900</v>
      </c>
      <c r="P35" s="3" t="s">
        <v>144</v>
      </c>
      <c r="Q35" s="94"/>
    </row>
    <row r="36" spans="1:17" ht="75">
      <c r="A36" s="1">
        <v>29</v>
      </c>
      <c r="B36" s="1">
        <v>29</v>
      </c>
      <c r="C36" s="3" t="s">
        <v>26</v>
      </c>
      <c r="D36" s="1" t="s">
        <v>1176</v>
      </c>
      <c r="E36" s="1" t="s">
        <v>1177</v>
      </c>
      <c r="F36" s="6" t="s">
        <v>1106</v>
      </c>
      <c r="G36" s="3">
        <v>24</v>
      </c>
      <c r="H36" s="1">
        <v>5</v>
      </c>
      <c r="I36" s="1">
        <v>1.1</v>
      </c>
      <c r="J36" s="1">
        <f t="shared" si="0"/>
        <v>5.5</v>
      </c>
      <c r="K36" s="1">
        <v>10</v>
      </c>
      <c r="L36" s="1"/>
      <c r="M36" s="38"/>
      <c r="N36" s="11" t="s">
        <v>1878</v>
      </c>
      <c r="O36" s="36" t="s">
        <v>765</v>
      </c>
      <c r="P36" s="3" t="s">
        <v>145</v>
      </c>
      <c r="Q36" s="94"/>
    </row>
    <row r="37" spans="1:17" ht="75">
      <c r="A37" s="1">
        <v>30</v>
      </c>
      <c r="B37" s="1">
        <v>30</v>
      </c>
      <c r="C37" s="3" t="s">
        <v>27</v>
      </c>
      <c r="D37" s="1" t="s">
        <v>1178</v>
      </c>
      <c r="E37" s="1" t="s">
        <v>1179</v>
      </c>
      <c r="F37" s="6" t="s">
        <v>1105</v>
      </c>
      <c r="G37" s="3">
        <v>12</v>
      </c>
      <c r="H37" s="1">
        <v>1</v>
      </c>
      <c r="I37" s="1">
        <v>1.1</v>
      </c>
      <c r="J37" s="1">
        <f t="shared" si="0"/>
        <v>1.1</v>
      </c>
      <c r="K37" s="1"/>
      <c r="L37" s="1"/>
      <c r="M37" s="38"/>
      <c r="N37" s="11" t="s">
        <v>1878</v>
      </c>
      <c r="O37" s="36" t="s">
        <v>765</v>
      </c>
      <c r="P37" s="3" t="s">
        <v>146</v>
      </c>
      <c r="Q37" s="94"/>
    </row>
    <row r="38" spans="1:17" ht="75">
      <c r="A38" s="1">
        <v>31</v>
      </c>
      <c r="B38" s="1">
        <v>31</v>
      </c>
      <c r="C38" s="3" t="s">
        <v>32</v>
      </c>
      <c r="D38" s="48" t="s">
        <v>1180</v>
      </c>
      <c r="E38" s="48" t="s">
        <v>1181</v>
      </c>
      <c r="F38" s="3" t="s">
        <v>233</v>
      </c>
      <c r="G38" s="3">
        <v>11.22</v>
      </c>
      <c r="H38" s="1">
        <v>3</v>
      </c>
      <c r="I38" s="1">
        <v>1.1</v>
      </c>
      <c r="J38" s="1">
        <f t="shared" si="0"/>
        <v>3.3000000000000003</v>
      </c>
      <c r="K38" s="1">
        <v>8</v>
      </c>
      <c r="L38" s="1"/>
      <c r="M38" s="38"/>
      <c r="N38" s="11" t="s">
        <v>1878</v>
      </c>
      <c r="O38" s="36" t="s">
        <v>765</v>
      </c>
      <c r="P38" s="3" t="s">
        <v>231</v>
      </c>
      <c r="Q38" s="94"/>
    </row>
    <row r="39" spans="1:17" ht="75">
      <c r="A39" s="1">
        <v>32</v>
      </c>
      <c r="B39" s="1">
        <v>32</v>
      </c>
      <c r="C39" s="3" t="s">
        <v>33</v>
      </c>
      <c r="D39" s="48" t="s">
        <v>1182</v>
      </c>
      <c r="E39" s="48" t="s">
        <v>1183</v>
      </c>
      <c r="F39" s="3" t="s">
        <v>233</v>
      </c>
      <c r="G39" s="3">
        <v>11.22</v>
      </c>
      <c r="H39" s="1">
        <v>3</v>
      </c>
      <c r="I39" s="1">
        <v>1.1</v>
      </c>
      <c r="J39" s="1">
        <f t="shared" si="0"/>
        <v>3.3000000000000003</v>
      </c>
      <c r="K39" s="1"/>
      <c r="L39" s="1"/>
      <c r="M39" s="38"/>
      <c r="N39" s="11" t="s">
        <v>1878</v>
      </c>
      <c r="O39" s="36" t="s">
        <v>765</v>
      </c>
      <c r="P39" s="3" t="s">
        <v>227</v>
      </c>
      <c r="Q39" s="94"/>
    </row>
    <row r="40" spans="1:17" ht="75">
      <c r="A40" s="1">
        <v>33</v>
      </c>
      <c r="B40" s="1">
        <v>33</v>
      </c>
      <c r="C40" s="3" t="s">
        <v>226</v>
      </c>
      <c r="D40" s="1" t="s">
        <v>1184</v>
      </c>
      <c r="E40" s="1" t="s">
        <v>1185</v>
      </c>
      <c r="F40" s="3" t="s">
        <v>233</v>
      </c>
      <c r="G40" s="3">
        <v>11.22</v>
      </c>
      <c r="H40" s="1">
        <v>3</v>
      </c>
      <c r="I40" s="1">
        <v>1.1</v>
      </c>
      <c r="J40" s="1">
        <f t="shared" si="0"/>
        <v>3.3000000000000003</v>
      </c>
      <c r="K40" s="1"/>
      <c r="L40" s="1"/>
      <c r="M40" s="38"/>
      <c r="N40" s="11" t="s">
        <v>1878</v>
      </c>
      <c r="O40" s="36" t="s">
        <v>765</v>
      </c>
      <c r="P40" s="3">
        <v>25</v>
      </c>
      <c r="Q40" s="94"/>
    </row>
    <row r="41" spans="1:17" ht="75">
      <c r="A41" s="11">
        <v>34</v>
      </c>
      <c r="B41" s="11">
        <v>34</v>
      </c>
      <c r="C41" s="3" t="s">
        <v>29</v>
      </c>
      <c r="D41" s="48" t="s">
        <v>1186</v>
      </c>
      <c r="E41" s="48" t="s">
        <v>1187</v>
      </c>
      <c r="F41" s="6" t="s">
        <v>235</v>
      </c>
      <c r="G41" s="6">
        <v>20</v>
      </c>
      <c r="H41" s="1">
        <v>8</v>
      </c>
      <c r="I41" s="11">
        <v>0.8</v>
      </c>
      <c r="J41" s="11">
        <f t="shared" si="0"/>
        <v>6.4</v>
      </c>
      <c r="K41" s="11"/>
      <c r="L41" s="11"/>
      <c r="M41" s="22"/>
      <c r="N41" s="11" t="s">
        <v>1878</v>
      </c>
      <c r="O41" s="36" t="s">
        <v>765</v>
      </c>
      <c r="P41" s="6" t="s">
        <v>228</v>
      </c>
      <c r="Q41" s="87"/>
    </row>
    <row r="42" spans="1:17" ht="75">
      <c r="A42" s="11">
        <v>35</v>
      </c>
      <c r="B42" s="11">
        <v>35</v>
      </c>
      <c r="C42" s="3" t="s">
        <v>28</v>
      </c>
      <c r="D42" s="11" t="s">
        <v>1188</v>
      </c>
      <c r="E42" s="11" t="s">
        <v>1189</v>
      </c>
      <c r="F42" s="6" t="s">
        <v>233</v>
      </c>
      <c r="G42" s="3">
        <v>11.22</v>
      </c>
      <c r="H42" s="1">
        <v>4</v>
      </c>
      <c r="I42" s="11">
        <v>1.1</v>
      </c>
      <c r="J42" s="11">
        <f t="shared" si="0"/>
        <v>4.4</v>
      </c>
      <c r="K42" s="11"/>
      <c r="L42" s="11"/>
      <c r="M42" s="22"/>
      <c r="N42" s="11" t="s">
        <v>1878</v>
      </c>
      <c r="O42" s="36" t="s">
        <v>765</v>
      </c>
      <c r="P42" s="6" t="s">
        <v>147</v>
      </c>
      <c r="Q42" s="87"/>
    </row>
    <row r="43" spans="1:17" ht="75">
      <c r="A43" s="11">
        <v>36</v>
      </c>
      <c r="B43" s="11">
        <v>36</v>
      </c>
      <c r="C43" s="3" t="s">
        <v>698</v>
      </c>
      <c r="D43" s="1" t="s">
        <v>1190</v>
      </c>
      <c r="E43" s="1" t="s">
        <v>1191</v>
      </c>
      <c r="F43" s="6" t="s">
        <v>238</v>
      </c>
      <c r="G43" s="3">
        <v>11.22</v>
      </c>
      <c r="H43" s="1">
        <v>3</v>
      </c>
      <c r="I43" s="11">
        <v>1.1</v>
      </c>
      <c r="J43" s="11">
        <f t="shared" si="0"/>
        <v>3.3000000000000003</v>
      </c>
      <c r="K43" s="11"/>
      <c r="L43" s="11"/>
      <c r="M43" s="22"/>
      <c r="N43" s="11" t="s">
        <v>1878</v>
      </c>
      <c r="O43" s="36" t="s">
        <v>765</v>
      </c>
      <c r="P43" s="6" t="s">
        <v>149</v>
      </c>
      <c r="Q43" s="87"/>
    </row>
    <row r="44" spans="1:17" ht="75">
      <c r="A44" s="11">
        <v>37</v>
      </c>
      <c r="B44" s="11">
        <v>37</v>
      </c>
      <c r="C44" s="3" t="s">
        <v>31</v>
      </c>
      <c r="D44" s="11" t="s">
        <v>1188</v>
      </c>
      <c r="E44" s="11" t="s">
        <v>1189</v>
      </c>
      <c r="F44" s="6" t="s">
        <v>238</v>
      </c>
      <c r="G44" s="3">
        <v>11.22</v>
      </c>
      <c r="H44" s="1">
        <v>4</v>
      </c>
      <c r="I44" s="11"/>
      <c r="J44" s="11">
        <f t="shared" si="0"/>
        <v>0</v>
      </c>
      <c r="K44" s="11"/>
      <c r="L44" s="11"/>
      <c r="M44" s="22"/>
      <c r="N44" s="11" t="s">
        <v>1878</v>
      </c>
      <c r="O44" s="36" t="s">
        <v>765</v>
      </c>
      <c r="P44" s="11" t="s">
        <v>230</v>
      </c>
      <c r="Q44" s="87"/>
    </row>
    <row r="45" spans="1:17" ht="75">
      <c r="A45" s="11">
        <v>38</v>
      </c>
      <c r="B45" s="11">
        <v>38</v>
      </c>
      <c r="C45" s="3" t="s">
        <v>123</v>
      </c>
      <c r="D45" s="1" t="s">
        <v>1192</v>
      </c>
      <c r="E45" s="1" t="s">
        <v>1193</v>
      </c>
      <c r="F45" s="6" t="s">
        <v>234</v>
      </c>
      <c r="G45" s="6">
        <v>3.74</v>
      </c>
      <c r="H45" s="1">
        <v>1</v>
      </c>
      <c r="I45" s="11">
        <v>1.1</v>
      </c>
      <c r="J45" s="11">
        <f t="shared" si="0"/>
        <v>1.1</v>
      </c>
      <c r="K45" s="11"/>
      <c r="L45" s="11"/>
      <c r="M45" s="22"/>
      <c r="N45" s="11" t="s">
        <v>1878</v>
      </c>
      <c r="O45" s="36" t="s">
        <v>765</v>
      </c>
      <c r="P45" s="6" t="s">
        <v>148</v>
      </c>
      <c r="Q45" s="87"/>
    </row>
    <row r="46" spans="1:17" ht="75">
      <c r="A46" s="11">
        <v>39</v>
      </c>
      <c r="B46" s="11">
        <v>39</v>
      </c>
      <c r="C46" s="3" t="s">
        <v>124</v>
      </c>
      <c r="D46" s="1" t="s">
        <v>1194</v>
      </c>
      <c r="E46" s="1" t="s">
        <v>1195</v>
      </c>
      <c r="F46" s="6" t="s">
        <v>1105</v>
      </c>
      <c r="G46" s="6">
        <v>12</v>
      </c>
      <c r="H46" s="1">
        <v>1</v>
      </c>
      <c r="I46" s="11">
        <v>1.1</v>
      </c>
      <c r="J46" s="11">
        <f t="shared" si="0"/>
        <v>1.1</v>
      </c>
      <c r="K46" s="11"/>
      <c r="L46" s="11"/>
      <c r="M46" s="22"/>
      <c r="N46" s="11" t="s">
        <v>1878</v>
      </c>
      <c r="O46" s="36" t="s">
        <v>765</v>
      </c>
      <c r="P46" s="3" t="s">
        <v>1104</v>
      </c>
      <c r="Q46" s="87"/>
    </row>
    <row r="47" spans="1:17" ht="153">
      <c r="A47" s="41">
        <v>40</v>
      </c>
      <c r="B47" s="41">
        <v>40</v>
      </c>
      <c r="C47" s="78" t="s">
        <v>125</v>
      </c>
      <c r="D47" s="78" t="s">
        <v>1196</v>
      </c>
      <c r="E47" s="78" t="s">
        <v>1197</v>
      </c>
      <c r="F47" s="78" t="s">
        <v>234</v>
      </c>
      <c r="G47" s="78">
        <v>3.74</v>
      </c>
      <c r="H47" s="41">
        <v>1</v>
      </c>
      <c r="I47" s="41">
        <v>1.1</v>
      </c>
      <c r="J47" s="41">
        <f t="shared" si="0"/>
        <v>1.1</v>
      </c>
      <c r="K47" s="41"/>
      <c r="L47" s="41"/>
      <c r="M47" s="119"/>
      <c r="N47" s="126" t="s">
        <v>1880</v>
      </c>
      <c r="O47" s="122" t="s">
        <v>765</v>
      </c>
      <c r="P47" s="78" t="s">
        <v>232</v>
      </c>
      <c r="Q47" s="109" t="s">
        <v>1425</v>
      </c>
    </row>
    <row r="48" spans="1:17" ht="75">
      <c r="A48" s="11">
        <v>41</v>
      </c>
      <c r="B48" s="11">
        <v>41</v>
      </c>
      <c r="C48" s="3" t="s">
        <v>30</v>
      </c>
      <c r="D48" s="1" t="s">
        <v>1198</v>
      </c>
      <c r="E48" s="1" t="s">
        <v>1199</v>
      </c>
      <c r="F48" s="6" t="s">
        <v>238</v>
      </c>
      <c r="G48" s="6">
        <v>11.22</v>
      </c>
      <c r="H48" s="1">
        <v>4</v>
      </c>
      <c r="I48" s="11">
        <v>1.1</v>
      </c>
      <c r="J48" s="11">
        <f t="shared" si="0"/>
        <v>4.4</v>
      </c>
      <c r="K48" s="11"/>
      <c r="L48" s="11"/>
      <c r="M48" s="22"/>
      <c r="N48" s="11" t="s">
        <v>1878</v>
      </c>
      <c r="O48" s="36" t="s">
        <v>765</v>
      </c>
      <c r="P48" s="6" t="s">
        <v>229</v>
      </c>
      <c r="Q48" s="87"/>
    </row>
    <row r="49" spans="1:17" ht="75">
      <c r="A49" s="11">
        <v>42</v>
      </c>
      <c r="B49" s="11">
        <v>42</v>
      </c>
      <c r="C49" s="3" t="s">
        <v>34</v>
      </c>
      <c r="D49" s="1" t="s">
        <v>1200</v>
      </c>
      <c r="E49" s="1" t="s">
        <v>1201</v>
      </c>
      <c r="F49" s="6" t="s">
        <v>238</v>
      </c>
      <c r="G49" s="6">
        <v>11.22</v>
      </c>
      <c r="H49" s="1">
        <v>3</v>
      </c>
      <c r="I49" s="11">
        <v>0.7</v>
      </c>
      <c r="J49" s="11">
        <f t="shared" si="0"/>
        <v>2.0999999999999996</v>
      </c>
      <c r="K49" s="11"/>
      <c r="L49" s="11"/>
      <c r="M49" s="22"/>
      <c r="N49" s="11" t="s">
        <v>1878</v>
      </c>
      <c r="O49" s="36" t="s">
        <v>765</v>
      </c>
      <c r="P49" s="6" t="s">
        <v>150</v>
      </c>
      <c r="Q49" s="87"/>
    </row>
    <row r="50" spans="1:17" ht="75">
      <c r="A50" s="11">
        <v>43</v>
      </c>
      <c r="B50" s="11">
        <v>43</v>
      </c>
      <c r="C50" s="3" t="s">
        <v>35</v>
      </c>
      <c r="D50" s="55" t="s">
        <v>1202</v>
      </c>
      <c r="E50" s="55" t="s">
        <v>1203</v>
      </c>
      <c r="F50" s="6" t="s">
        <v>1105</v>
      </c>
      <c r="G50" s="6"/>
      <c r="H50" s="1">
        <v>3</v>
      </c>
      <c r="I50" s="11">
        <v>1.1</v>
      </c>
      <c r="J50" s="11">
        <f t="shared" si="0"/>
        <v>3.3000000000000003</v>
      </c>
      <c r="K50" s="11"/>
      <c r="L50" s="11"/>
      <c r="M50" s="22"/>
      <c r="N50" s="11" t="s">
        <v>1878</v>
      </c>
      <c r="O50" s="36" t="s">
        <v>765</v>
      </c>
      <c r="P50" s="6">
        <v>5.6</v>
      </c>
      <c r="Q50" s="87"/>
    </row>
    <row r="51" spans="1:17" ht="105">
      <c r="A51" s="11">
        <v>44</v>
      </c>
      <c r="B51" s="11" t="s">
        <v>743</v>
      </c>
      <c r="C51" s="3" t="s">
        <v>1993</v>
      </c>
      <c r="D51" s="56" t="s">
        <v>1204</v>
      </c>
      <c r="E51" s="56" t="s">
        <v>1205</v>
      </c>
      <c r="F51" s="6" t="s">
        <v>1105</v>
      </c>
      <c r="G51" s="6"/>
      <c r="H51" s="1">
        <v>1</v>
      </c>
      <c r="I51" s="11">
        <v>1.1</v>
      </c>
      <c r="J51" s="11">
        <f t="shared" si="0"/>
        <v>1.1</v>
      </c>
      <c r="K51" s="11"/>
      <c r="L51" s="11"/>
      <c r="M51" s="22"/>
      <c r="N51" s="11" t="s">
        <v>1878</v>
      </c>
      <c r="O51" s="36" t="s">
        <v>765</v>
      </c>
      <c r="P51" s="6" t="s">
        <v>1995</v>
      </c>
      <c r="Q51" s="87"/>
    </row>
    <row r="52" spans="1:17" ht="90">
      <c r="A52" s="11">
        <v>45</v>
      </c>
      <c r="B52" s="11" t="s">
        <v>744</v>
      </c>
      <c r="C52" s="3" t="s">
        <v>1980</v>
      </c>
      <c r="D52" s="55" t="s">
        <v>1206</v>
      </c>
      <c r="E52" s="55" t="s">
        <v>1207</v>
      </c>
      <c r="F52" s="6" t="s">
        <v>1105</v>
      </c>
      <c r="G52" s="6"/>
      <c r="H52" s="1">
        <v>1</v>
      </c>
      <c r="I52" s="11">
        <v>1.1</v>
      </c>
      <c r="J52" s="11">
        <f t="shared" si="0"/>
        <v>1.1</v>
      </c>
      <c r="K52" s="11"/>
      <c r="L52" s="11"/>
      <c r="M52" s="22"/>
      <c r="N52" s="11" t="s">
        <v>1878</v>
      </c>
      <c r="O52" s="36" t="s">
        <v>765</v>
      </c>
      <c r="P52" s="6" t="s">
        <v>1994</v>
      </c>
      <c r="Q52" s="87"/>
    </row>
    <row r="53" spans="1:17" ht="75">
      <c r="A53" s="11">
        <v>46</v>
      </c>
      <c r="B53" s="11">
        <v>44</v>
      </c>
      <c r="C53" s="3" t="s">
        <v>1996</v>
      </c>
      <c r="D53" s="55" t="s">
        <v>1198</v>
      </c>
      <c r="E53" s="55" t="s">
        <v>1199</v>
      </c>
      <c r="F53" s="6" t="s">
        <v>245</v>
      </c>
      <c r="G53" s="6">
        <v>3.74</v>
      </c>
      <c r="H53" s="1">
        <v>3</v>
      </c>
      <c r="I53" s="11">
        <v>1.1</v>
      </c>
      <c r="J53" s="11">
        <f t="shared" si="0"/>
        <v>3.3000000000000003</v>
      </c>
      <c r="K53" s="11"/>
      <c r="L53" s="11"/>
      <c r="M53" s="22"/>
      <c r="N53" s="11" t="s">
        <v>1878</v>
      </c>
      <c r="O53" s="36" t="s">
        <v>765</v>
      </c>
      <c r="P53" s="6" t="s">
        <v>1997</v>
      </c>
      <c r="Q53" s="87"/>
    </row>
    <row r="54" spans="1:17" ht="75">
      <c r="A54" s="11">
        <v>47</v>
      </c>
      <c r="B54" s="11">
        <v>45</v>
      </c>
      <c r="C54" s="3" t="s">
        <v>36</v>
      </c>
      <c r="D54" s="11" t="s">
        <v>1208</v>
      </c>
      <c r="E54" s="11" t="s">
        <v>1209</v>
      </c>
      <c r="F54" s="6" t="s">
        <v>245</v>
      </c>
      <c r="G54" s="6">
        <v>3.74</v>
      </c>
      <c r="H54" s="1">
        <v>1</v>
      </c>
      <c r="I54" s="11">
        <v>1.1</v>
      </c>
      <c r="J54" s="11">
        <f t="shared" si="0"/>
        <v>1.1</v>
      </c>
      <c r="K54" s="11"/>
      <c r="L54" s="11"/>
      <c r="M54" s="22"/>
      <c r="N54" s="11" t="s">
        <v>1878</v>
      </c>
      <c r="O54" s="36" t="s">
        <v>765</v>
      </c>
      <c r="P54" s="6" t="s">
        <v>737</v>
      </c>
      <c r="Q54" s="87"/>
    </row>
    <row r="55" spans="1:17" ht="90">
      <c r="A55" s="11">
        <v>48</v>
      </c>
      <c r="B55" s="11">
        <v>46</v>
      </c>
      <c r="C55" s="3" t="s">
        <v>193</v>
      </c>
      <c r="D55" s="1" t="s">
        <v>1210</v>
      </c>
      <c r="E55" s="1" t="s">
        <v>1211</v>
      </c>
      <c r="F55" s="6" t="s">
        <v>238</v>
      </c>
      <c r="G55" s="6">
        <v>11.22</v>
      </c>
      <c r="H55" s="1">
        <v>5</v>
      </c>
      <c r="I55" s="11">
        <v>0.7</v>
      </c>
      <c r="J55" s="11">
        <f t="shared" si="0"/>
        <v>3.5</v>
      </c>
      <c r="K55" s="11"/>
      <c r="L55" s="11"/>
      <c r="M55" s="22"/>
      <c r="N55" s="11" t="s">
        <v>1878</v>
      </c>
      <c r="O55" s="28" t="s">
        <v>901</v>
      </c>
      <c r="P55" s="6" t="s">
        <v>194</v>
      </c>
      <c r="Q55" s="87"/>
    </row>
    <row r="56" spans="1:17" ht="150">
      <c r="A56" s="11">
        <v>49</v>
      </c>
      <c r="B56" s="11">
        <v>47</v>
      </c>
      <c r="C56" s="3" t="s">
        <v>192</v>
      </c>
      <c r="D56" s="1" t="s">
        <v>1212</v>
      </c>
      <c r="E56" s="1" t="s">
        <v>1213</v>
      </c>
      <c r="F56" s="6" t="s">
        <v>238</v>
      </c>
      <c r="G56" s="6">
        <v>11.22</v>
      </c>
      <c r="H56" s="1">
        <v>5</v>
      </c>
      <c r="I56" s="11">
        <v>0.7</v>
      </c>
      <c r="J56" s="11">
        <f t="shared" si="0"/>
        <v>3.5</v>
      </c>
      <c r="K56" s="11"/>
      <c r="L56" s="11"/>
      <c r="M56" s="22"/>
      <c r="N56" s="11" t="s">
        <v>1878</v>
      </c>
      <c r="O56" s="28" t="s">
        <v>902</v>
      </c>
      <c r="P56" s="6">
        <v>6</v>
      </c>
      <c r="Q56" s="87"/>
    </row>
    <row r="57" spans="1:17" ht="90">
      <c r="A57" s="13">
        <v>50</v>
      </c>
      <c r="B57" s="11">
        <v>48</v>
      </c>
      <c r="C57" s="3" t="s">
        <v>37</v>
      </c>
      <c r="D57" s="1" t="s">
        <v>1214</v>
      </c>
      <c r="E57" s="1" t="s">
        <v>1215</v>
      </c>
      <c r="F57" s="6" t="s">
        <v>238</v>
      </c>
      <c r="G57" s="6">
        <v>11.22</v>
      </c>
      <c r="H57" s="1">
        <v>3</v>
      </c>
      <c r="I57" s="11">
        <v>0.7</v>
      </c>
      <c r="J57" s="11">
        <f t="shared" si="0"/>
        <v>2.0999999999999996</v>
      </c>
      <c r="K57" s="11"/>
      <c r="L57" s="11"/>
      <c r="M57" s="22"/>
      <c r="N57" s="11" t="s">
        <v>1878</v>
      </c>
      <c r="O57" s="28" t="s">
        <v>904</v>
      </c>
      <c r="P57" s="6">
        <v>5.7</v>
      </c>
      <c r="Q57" s="87"/>
    </row>
    <row r="58" spans="1:17" ht="90">
      <c r="A58" s="60"/>
      <c r="B58" s="11">
        <v>49</v>
      </c>
      <c r="C58" s="3" t="s">
        <v>38</v>
      </c>
      <c r="D58" s="1" t="s">
        <v>1216</v>
      </c>
      <c r="E58" s="1" t="s">
        <v>1217</v>
      </c>
      <c r="F58" s="6" t="s">
        <v>238</v>
      </c>
      <c r="G58" s="6">
        <v>11.22</v>
      </c>
      <c r="H58" s="1">
        <v>6</v>
      </c>
      <c r="I58" s="11">
        <v>0.7</v>
      </c>
      <c r="J58" s="11">
        <f t="shared" si="0"/>
        <v>4.199999999999999</v>
      </c>
      <c r="K58" s="11"/>
      <c r="L58" s="11"/>
      <c r="M58" s="22"/>
      <c r="N58" s="11" t="s">
        <v>1878</v>
      </c>
      <c r="O58" s="28" t="s">
        <v>904</v>
      </c>
      <c r="P58" s="6" t="s">
        <v>191</v>
      </c>
      <c r="Q58" s="87"/>
    </row>
    <row r="59" spans="1:17" ht="15">
      <c r="A59" s="11">
        <v>51</v>
      </c>
      <c r="B59" s="195">
        <v>50</v>
      </c>
      <c r="C59" s="198" t="s">
        <v>39</v>
      </c>
      <c r="D59" s="198" t="s">
        <v>1218</v>
      </c>
      <c r="E59" s="198" t="s">
        <v>1219</v>
      </c>
      <c r="F59" s="197" t="s">
        <v>238</v>
      </c>
      <c r="G59" s="6">
        <v>11.22</v>
      </c>
      <c r="H59" s="1">
        <v>3</v>
      </c>
      <c r="I59" s="11">
        <v>1.1</v>
      </c>
      <c r="J59" s="11">
        <f t="shared" si="0"/>
        <v>3.3000000000000003</v>
      </c>
      <c r="K59" s="13"/>
      <c r="L59" s="13"/>
      <c r="M59" s="23"/>
      <c r="N59" s="11" t="s">
        <v>1878</v>
      </c>
      <c r="O59" s="213" t="s">
        <v>903</v>
      </c>
      <c r="P59" s="197">
        <v>17.56</v>
      </c>
      <c r="Q59" s="87"/>
    </row>
    <row r="60" spans="1:17" ht="15">
      <c r="A60" s="11">
        <v>52</v>
      </c>
      <c r="B60" s="196"/>
      <c r="C60" s="187"/>
      <c r="D60" s="187"/>
      <c r="E60" s="187"/>
      <c r="F60" s="187"/>
      <c r="G60" s="6">
        <v>11.22</v>
      </c>
      <c r="H60" s="1">
        <v>1</v>
      </c>
      <c r="I60" s="11">
        <v>0.7</v>
      </c>
      <c r="J60" s="11">
        <f t="shared" si="0"/>
        <v>0.7</v>
      </c>
      <c r="K60" s="24"/>
      <c r="L60" s="24"/>
      <c r="M60" s="47"/>
      <c r="N60" s="11" t="s">
        <v>1878</v>
      </c>
      <c r="O60" s="214"/>
      <c r="P60" s="187"/>
      <c r="Q60" s="87"/>
    </row>
    <row r="61" spans="1:17" ht="135">
      <c r="A61" s="11">
        <v>53</v>
      </c>
      <c r="B61" s="11">
        <v>51</v>
      </c>
      <c r="C61" s="3" t="s">
        <v>40</v>
      </c>
      <c r="D61" s="48" t="s">
        <v>1220</v>
      </c>
      <c r="E61" s="48" t="s">
        <v>1221</v>
      </c>
      <c r="F61" s="6" t="s">
        <v>238</v>
      </c>
      <c r="G61" s="6">
        <v>11.22</v>
      </c>
      <c r="H61" s="1">
        <v>5</v>
      </c>
      <c r="I61" s="11">
        <v>1.1</v>
      </c>
      <c r="J61" s="11">
        <f t="shared" si="0"/>
        <v>5.5</v>
      </c>
      <c r="K61" s="11"/>
      <c r="L61" s="11"/>
      <c r="M61" s="22"/>
      <c r="N61" s="11" t="s">
        <v>1878</v>
      </c>
      <c r="O61" s="28" t="s">
        <v>903</v>
      </c>
      <c r="P61" s="11" t="s">
        <v>151</v>
      </c>
      <c r="Q61" s="87"/>
    </row>
    <row r="62" spans="1:17" ht="90">
      <c r="A62" s="11">
        <v>54</v>
      </c>
      <c r="B62" s="11">
        <v>52</v>
      </c>
      <c r="C62" s="3" t="s">
        <v>119</v>
      </c>
      <c r="D62" s="3" t="s">
        <v>1222</v>
      </c>
      <c r="E62" s="3" t="s">
        <v>1223</v>
      </c>
      <c r="F62" s="6" t="s">
        <v>238</v>
      </c>
      <c r="G62" s="6">
        <v>11.22</v>
      </c>
      <c r="H62" s="1">
        <v>5</v>
      </c>
      <c r="I62" s="11">
        <v>0.7</v>
      </c>
      <c r="J62" s="11">
        <f t="shared" si="0"/>
        <v>3.5</v>
      </c>
      <c r="K62" s="11"/>
      <c r="L62" s="11"/>
      <c r="M62" s="22"/>
      <c r="N62" s="11" t="s">
        <v>1878</v>
      </c>
      <c r="O62" s="28" t="s">
        <v>904</v>
      </c>
      <c r="P62" s="6" t="s">
        <v>188</v>
      </c>
      <c r="Q62" s="87"/>
    </row>
    <row r="63" spans="1:17" ht="90">
      <c r="A63" s="11">
        <v>55</v>
      </c>
      <c r="B63" s="11">
        <v>53</v>
      </c>
      <c r="C63" s="3" t="s">
        <v>236</v>
      </c>
      <c r="D63" s="11" t="s">
        <v>1224</v>
      </c>
      <c r="E63" s="11" t="s">
        <v>1225</v>
      </c>
      <c r="F63" s="6" t="s">
        <v>238</v>
      </c>
      <c r="G63" s="6">
        <v>11.22</v>
      </c>
      <c r="H63" s="1">
        <v>4</v>
      </c>
      <c r="I63" s="11">
        <v>0.8</v>
      </c>
      <c r="J63" s="11">
        <f t="shared" si="0"/>
        <v>3.2</v>
      </c>
      <c r="K63" s="11"/>
      <c r="L63" s="11"/>
      <c r="M63" s="22"/>
      <c r="N63" s="11" t="s">
        <v>1878</v>
      </c>
      <c r="O63" s="28" t="s">
        <v>904</v>
      </c>
      <c r="P63" s="6">
        <v>25</v>
      </c>
      <c r="Q63" s="87"/>
    </row>
    <row r="64" spans="1:17" ht="90">
      <c r="A64" s="11">
        <v>56</v>
      </c>
      <c r="B64" s="11">
        <v>54</v>
      </c>
      <c r="C64" s="3" t="s">
        <v>120</v>
      </c>
      <c r="D64" s="1" t="s">
        <v>1226</v>
      </c>
      <c r="E64" s="1" t="s">
        <v>1227</v>
      </c>
      <c r="F64" s="6" t="s">
        <v>238</v>
      </c>
      <c r="G64" s="6">
        <v>11.22</v>
      </c>
      <c r="H64" s="1">
        <v>6</v>
      </c>
      <c r="I64" s="11">
        <v>0.8</v>
      </c>
      <c r="J64" s="11">
        <f t="shared" si="0"/>
        <v>4.800000000000001</v>
      </c>
      <c r="K64" s="11"/>
      <c r="L64" s="11"/>
      <c r="M64" s="22"/>
      <c r="N64" s="11" t="s">
        <v>1878</v>
      </c>
      <c r="O64" s="28" t="s">
        <v>905</v>
      </c>
      <c r="P64" s="6">
        <v>27</v>
      </c>
      <c r="Q64" s="87"/>
    </row>
    <row r="65" spans="1:17" ht="105">
      <c r="A65" s="11">
        <v>57</v>
      </c>
      <c r="B65" s="11">
        <v>55</v>
      </c>
      <c r="C65" s="3" t="s">
        <v>41</v>
      </c>
      <c r="D65" s="1" t="s">
        <v>1228</v>
      </c>
      <c r="E65" s="1" t="s">
        <v>1229</v>
      </c>
      <c r="F65" s="6" t="s">
        <v>238</v>
      </c>
      <c r="G65" s="6">
        <v>11.22</v>
      </c>
      <c r="H65" s="1">
        <v>2</v>
      </c>
      <c r="I65" s="11">
        <v>1.1</v>
      </c>
      <c r="J65" s="11">
        <f t="shared" si="0"/>
        <v>2.2</v>
      </c>
      <c r="K65" s="11"/>
      <c r="L65" s="11"/>
      <c r="M65" s="22"/>
      <c r="N65" s="11" t="s">
        <v>1878</v>
      </c>
      <c r="O65" s="28" t="s">
        <v>906</v>
      </c>
      <c r="P65" s="6">
        <v>3.5</v>
      </c>
      <c r="Q65" s="87"/>
    </row>
    <row r="66" spans="1:17" ht="105">
      <c r="A66" s="11">
        <v>58</v>
      </c>
      <c r="B66" s="11">
        <v>56</v>
      </c>
      <c r="C66" s="3" t="s">
        <v>42</v>
      </c>
      <c r="D66" s="1" t="s">
        <v>1230</v>
      </c>
      <c r="E66" s="1" t="s">
        <v>1231</v>
      </c>
      <c r="F66" s="6" t="s">
        <v>238</v>
      </c>
      <c r="G66" s="6">
        <v>11.22</v>
      </c>
      <c r="H66" s="1">
        <v>2</v>
      </c>
      <c r="I66" s="11">
        <v>1.1</v>
      </c>
      <c r="J66" s="11">
        <f t="shared" si="0"/>
        <v>2.2</v>
      </c>
      <c r="K66" s="11"/>
      <c r="L66" s="11"/>
      <c r="M66" s="22"/>
      <c r="N66" s="11" t="s">
        <v>1878</v>
      </c>
      <c r="O66" s="28" t="s">
        <v>906</v>
      </c>
      <c r="P66" s="6">
        <v>5.39</v>
      </c>
      <c r="Q66" s="87"/>
    </row>
    <row r="67" spans="1:17" ht="90">
      <c r="A67" s="11">
        <v>59</v>
      </c>
      <c r="B67" s="11">
        <v>57</v>
      </c>
      <c r="C67" s="3" t="s">
        <v>43</v>
      </c>
      <c r="D67" s="1" t="s">
        <v>1232</v>
      </c>
      <c r="E67" s="1" t="s">
        <v>1233</v>
      </c>
      <c r="F67" s="6" t="s">
        <v>238</v>
      </c>
      <c r="G67" s="6">
        <v>11.22</v>
      </c>
      <c r="H67" s="1">
        <v>5</v>
      </c>
      <c r="I67" s="11">
        <v>0.8</v>
      </c>
      <c r="J67" s="11">
        <f t="shared" si="0"/>
        <v>4</v>
      </c>
      <c r="K67" s="11"/>
      <c r="L67" s="11"/>
      <c r="M67" s="22"/>
      <c r="N67" s="11" t="s">
        <v>1878</v>
      </c>
      <c r="O67" s="28" t="s">
        <v>904</v>
      </c>
      <c r="P67" s="6">
        <v>7.9</v>
      </c>
      <c r="Q67" s="87"/>
    </row>
    <row r="68" spans="1:17" ht="90">
      <c r="A68" s="11">
        <v>60</v>
      </c>
      <c r="B68" s="11">
        <v>58</v>
      </c>
      <c r="C68" s="3" t="s">
        <v>44</v>
      </c>
      <c r="D68" s="1" t="s">
        <v>1234</v>
      </c>
      <c r="E68" s="1" t="s">
        <v>1235</v>
      </c>
      <c r="F68" s="6" t="s">
        <v>238</v>
      </c>
      <c r="G68" s="6">
        <v>11.22</v>
      </c>
      <c r="H68" s="1">
        <v>4</v>
      </c>
      <c r="I68" s="11">
        <v>0.8</v>
      </c>
      <c r="J68" s="11">
        <f t="shared" si="0"/>
        <v>3.2</v>
      </c>
      <c r="K68" s="11"/>
      <c r="L68" s="11"/>
      <c r="M68" s="22"/>
      <c r="N68" s="11" t="s">
        <v>1878</v>
      </c>
      <c r="O68" s="28" t="s">
        <v>904</v>
      </c>
      <c r="P68" s="6">
        <v>8.41</v>
      </c>
      <c r="Q68" s="87"/>
    </row>
    <row r="69" spans="1:17" ht="90">
      <c r="A69" s="11">
        <v>61</v>
      </c>
      <c r="B69" s="11">
        <v>59</v>
      </c>
      <c r="C69" s="3" t="s">
        <v>45</v>
      </c>
      <c r="D69" s="48" t="s">
        <v>1236</v>
      </c>
      <c r="E69" s="48" t="s">
        <v>1237</v>
      </c>
      <c r="F69" s="6" t="s">
        <v>238</v>
      </c>
      <c r="G69" s="6">
        <v>11.22</v>
      </c>
      <c r="H69" s="1">
        <v>5</v>
      </c>
      <c r="I69" s="11">
        <v>0.8</v>
      </c>
      <c r="J69" s="11">
        <f t="shared" si="0"/>
        <v>4</v>
      </c>
      <c r="K69" s="11"/>
      <c r="L69" s="11"/>
      <c r="M69" s="22"/>
      <c r="N69" s="11" t="s">
        <v>1878</v>
      </c>
      <c r="O69" s="28" t="s">
        <v>904</v>
      </c>
      <c r="P69" s="6">
        <v>16</v>
      </c>
      <c r="Q69" s="87"/>
    </row>
    <row r="70" spans="1:17" ht="105">
      <c r="A70" s="11">
        <v>62</v>
      </c>
      <c r="B70" s="11">
        <v>60</v>
      </c>
      <c r="C70" s="3" t="s">
        <v>190</v>
      </c>
      <c r="D70" s="3" t="s">
        <v>1238</v>
      </c>
      <c r="E70" s="3" t="s">
        <v>1239</v>
      </c>
      <c r="F70" s="6" t="s">
        <v>700</v>
      </c>
      <c r="G70" s="6"/>
      <c r="H70" s="1">
        <v>4</v>
      </c>
      <c r="I70" s="11">
        <v>1.1</v>
      </c>
      <c r="J70" s="11">
        <f t="shared" si="0"/>
        <v>4.4</v>
      </c>
      <c r="K70" s="11"/>
      <c r="L70" s="11"/>
      <c r="M70" s="22"/>
      <c r="N70" s="11" t="s">
        <v>1878</v>
      </c>
      <c r="O70" s="28" t="s">
        <v>906</v>
      </c>
      <c r="P70" s="6">
        <v>20</v>
      </c>
      <c r="Q70" s="87"/>
    </row>
    <row r="71" spans="1:17" ht="75">
      <c r="A71" s="11">
        <v>63</v>
      </c>
      <c r="B71" s="11">
        <v>61</v>
      </c>
      <c r="C71" s="3" t="s">
        <v>82</v>
      </c>
      <c r="D71" s="1" t="s">
        <v>1240</v>
      </c>
      <c r="E71" s="1" t="s">
        <v>1241</v>
      </c>
      <c r="F71" s="6" t="s">
        <v>238</v>
      </c>
      <c r="G71" s="6">
        <v>11.22</v>
      </c>
      <c r="H71" s="1">
        <v>4</v>
      </c>
      <c r="I71" s="11">
        <v>0.7</v>
      </c>
      <c r="J71" s="11">
        <f t="shared" si="0"/>
        <v>2.8</v>
      </c>
      <c r="K71" s="11"/>
      <c r="L71" s="11"/>
      <c r="M71" s="22"/>
      <c r="N71" s="11" t="s">
        <v>1878</v>
      </c>
      <c r="O71" s="36" t="s">
        <v>765</v>
      </c>
      <c r="P71" s="6" t="s">
        <v>153</v>
      </c>
      <c r="Q71" s="87"/>
    </row>
    <row r="72" spans="1:17" ht="75">
      <c r="A72" s="11">
        <v>64</v>
      </c>
      <c r="B72" s="11">
        <v>62</v>
      </c>
      <c r="C72" s="3" t="s">
        <v>46</v>
      </c>
      <c r="D72" s="1" t="s">
        <v>1242</v>
      </c>
      <c r="E72" s="1" t="s">
        <v>1243</v>
      </c>
      <c r="F72" s="6" t="s">
        <v>238</v>
      </c>
      <c r="G72" s="6">
        <v>11.22</v>
      </c>
      <c r="H72" s="1">
        <v>4</v>
      </c>
      <c r="I72" s="11">
        <v>0.7</v>
      </c>
      <c r="J72" s="11">
        <f t="shared" si="0"/>
        <v>2.8</v>
      </c>
      <c r="K72" s="11"/>
      <c r="L72" s="11"/>
      <c r="M72" s="22"/>
      <c r="N72" s="11" t="s">
        <v>1878</v>
      </c>
      <c r="O72" s="28" t="s">
        <v>768</v>
      </c>
      <c r="P72" s="6" t="s">
        <v>185</v>
      </c>
      <c r="Q72" s="87"/>
    </row>
    <row r="73" spans="1:17" ht="225">
      <c r="A73" s="41">
        <v>65</v>
      </c>
      <c r="B73" s="41">
        <v>63</v>
      </c>
      <c r="C73" s="78" t="s">
        <v>127</v>
      </c>
      <c r="D73" s="78" t="s">
        <v>1244</v>
      </c>
      <c r="E73" s="78" t="s">
        <v>1245</v>
      </c>
      <c r="F73" s="78" t="s">
        <v>241</v>
      </c>
      <c r="G73" s="78">
        <v>11.22</v>
      </c>
      <c r="H73" s="41">
        <v>2</v>
      </c>
      <c r="I73" s="41">
        <v>0.7</v>
      </c>
      <c r="J73" s="41">
        <f t="shared" si="0"/>
        <v>1.4</v>
      </c>
      <c r="K73" s="41"/>
      <c r="L73" s="41"/>
      <c r="M73" s="119"/>
      <c r="N73" s="126" t="s">
        <v>1880</v>
      </c>
      <c r="O73" s="122" t="s">
        <v>768</v>
      </c>
      <c r="P73" s="78" t="s">
        <v>186</v>
      </c>
      <c r="Q73" s="110" t="s">
        <v>1007</v>
      </c>
    </row>
    <row r="74" spans="1:17" ht="75">
      <c r="A74" s="11">
        <v>66</v>
      </c>
      <c r="B74" s="11">
        <v>64</v>
      </c>
      <c r="C74" s="3" t="s">
        <v>738</v>
      </c>
      <c r="D74" s="1" t="s">
        <v>1244</v>
      </c>
      <c r="E74" s="1" t="s">
        <v>1246</v>
      </c>
      <c r="F74" s="6" t="s">
        <v>238</v>
      </c>
      <c r="G74" s="6">
        <v>11.22</v>
      </c>
      <c r="H74" s="1">
        <v>4</v>
      </c>
      <c r="I74" s="11">
        <v>0.7</v>
      </c>
      <c r="J74" s="11">
        <f t="shared" si="0"/>
        <v>2.8</v>
      </c>
      <c r="K74" s="11"/>
      <c r="L74" s="11"/>
      <c r="M74" s="22"/>
      <c r="N74" s="11" t="s">
        <v>1878</v>
      </c>
      <c r="O74" s="28" t="s">
        <v>768</v>
      </c>
      <c r="P74" s="6" t="s">
        <v>1006</v>
      </c>
      <c r="Q74" s="87"/>
    </row>
    <row r="75" spans="1:17" ht="75">
      <c r="A75" s="11">
        <v>67</v>
      </c>
      <c r="B75" s="11">
        <v>65</v>
      </c>
      <c r="C75" s="3" t="s">
        <v>47</v>
      </c>
      <c r="D75" s="1" t="s">
        <v>1247</v>
      </c>
      <c r="E75" s="1" t="s">
        <v>1248</v>
      </c>
      <c r="F75" s="6" t="s">
        <v>238</v>
      </c>
      <c r="G75" s="6">
        <v>11.22</v>
      </c>
      <c r="H75" s="1">
        <v>5</v>
      </c>
      <c r="I75" s="11">
        <v>0.7</v>
      </c>
      <c r="J75" s="11">
        <f t="shared" si="0"/>
        <v>3.5</v>
      </c>
      <c r="K75" s="11"/>
      <c r="L75" s="11"/>
      <c r="M75" s="22"/>
      <c r="N75" s="11" t="s">
        <v>1878</v>
      </c>
      <c r="O75" s="28" t="s">
        <v>768</v>
      </c>
      <c r="P75" s="6" t="s">
        <v>187</v>
      </c>
      <c r="Q75" s="87"/>
    </row>
    <row r="76" spans="1:17" ht="75">
      <c r="A76" s="11">
        <v>68</v>
      </c>
      <c r="B76" s="11">
        <v>66</v>
      </c>
      <c r="C76" s="3" t="s">
        <v>48</v>
      </c>
      <c r="D76" s="1" t="s">
        <v>1249</v>
      </c>
      <c r="E76" s="1" t="s">
        <v>1250</v>
      </c>
      <c r="F76" s="6" t="s">
        <v>238</v>
      </c>
      <c r="G76" s="6">
        <v>11.22</v>
      </c>
      <c r="H76" s="1">
        <v>3</v>
      </c>
      <c r="I76" s="11">
        <v>0.7</v>
      </c>
      <c r="J76" s="11">
        <f aca="true" t="shared" si="1" ref="J76:J139">H76*I76</f>
        <v>2.0999999999999996</v>
      </c>
      <c r="K76" s="11"/>
      <c r="L76" s="11"/>
      <c r="M76" s="22"/>
      <c r="N76" s="11" t="s">
        <v>1878</v>
      </c>
      <c r="O76" s="28" t="s">
        <v>768</v>
      </c>
      <c r="P76" s="6">
        <v>50.53</v>
      </c>
      <c r="Q76" s="87"/>
    </row>
    <row r="77" spans="1:17" ht="75">
      <c r="A77" s="11">
        <v>69</v>
      </c>
      <c r="B77" s="11">
        <v>67</v>
      </c>
      <c r="C77" s="3" t="s">
        <v>195</v>
      </c>
      <c r="D77" s="3" t="s">
        <v>1251</v>
      </c>
      <c r="E77" s="3" t="s">
        <v>1252</v>
      </c>
      <c r="F77" s="6" t="s">
        <v>238</v>
      </c>
      <c r="G77" s="6">
        <v>11.22</v>
      </c>
      <c r="H77" s="1">
        <v>4</v>
      </c>
      <c r="I77" s="11">
        <v>0.7</v>
      </c>
      <c r="J77" s="11">
        <f t="shared" si="1"/>
        <v>2.8</v>
      </c>
      <c r="K77" s="11"/>
      <c r="L77" s="11"/>
      <c r="M77" s="22"/>
      <c r="N77" s="11" t="s">
        <v>1878</v>
      </c>
      <c r="O77" s="28" t="s">
        <v>768</v>
      </c>
      <c r="P77" s="6" t="s">
        <v>196</v>
      </c>
      <c r="Q77" s="87"/>
    </row>
    <row r="78" spans="1:17" ht="75">
      <c r="A78" s="11">
        <v>70</v>
      </c>
      <c r="B78" s="11">
        <v>68</v>
      </c>
      <c r="C78" s="3" t="s">
        <v>101</v>
      </c>
      <c r="D78" s="1" t="s">
        <v>1253</v>
      </c>
      <c r="E78" s="1" t="s">
        <v>1254</v>
      </c>
      <c r="F78" s="6" t="s">
        <v>238</v>
      </c>
      <c r="G78" s="6">
        <v>11.22</v>
      </c>
      <c r="H78" s="1">
        <v>3</v>
      </c>
      <c r="I78" s="11">
        <v>0.7</v>
      </c>
      <c r="J78" s="11">
        <f t="shared" si="1"/>
        <v>2.0999999999999996</v>
      </c>
      <c r="K78" s="11"/>
      <c r="L78" s="11"/>
      <c r="M78" s="22"/>
      <c r="N78" s="11" t="s">
        <v>1878</v>
      </c>
      <c r="O78" s="28" t="s">
        <v>768</v>
      </c>
      <c r="P78" s="6" t="s">
        <v>152</v>
      </c>
      <c r="Q78" s="87"/>
    </row>
    <row r="79" spans="1:17" ht="75">
      <c r="A79" s="11">
        <v>71</v>
      </c>
      <c r="B79" s="11">
        <v>69</v>
      </c>
      <c r="C79" s="3" t="s">
        <v>129</v>
      </c>
      <c r="D79" s="3" t="s">
        <v>1255</v>
      </c>
      <c r="E79" s="3" t="s">
        <v>1256</v>
      </c>
      <c r="F79" s="6" t="s">
        <v>238</v>
      </c>
      <c r="G79" s="6">
        <v>11.22</v>
      </c>
      <c r="H79" s="1">
        <v>2</v>
      </c>
      <c r="I79" s="11">
        <v>0.7</v>
      </c>
      <c r="J79" s="11">
        <f t="shared" si="1"/>
        <v>1.4</v>
      </c>
      <c r="K79" s="11"/>
      <c r="L79" s="11"/>
      <c r="M79" s="22"/>
      <c r="N79" s="11" t="s">
        <v>1878</v>
      </c>
      <c r="O79" s="28" t="s">
        <v>768</v>
      </c>
      <c r="P79" s="6">
        <v>54.55</v>
      </c>
      <c r="Q79" s="87"/>
    </row>
    <row r="80" spans="1:17" ht="75">
      <c r="A80" s="11">
        <v>72</v>
      </c>
      <c r="B80" s="11">
        <v>70</v>
      </c>
      <c r="C80" s="3" t="s">
        <v>49</v>
      </c>
      <c r="D80" s="1" t="s">
        <v>1257</v>
      </c>
      <c r="E80" s="1" t="s">
        <v>1258</v>
      </c>
      <c r="F80" s="6" t="s">
        <v>238</v>
      </c>
      <c r="G80" s="6">
        <v>11.22</v>
      </c>
      <c r="H80" s="1">
        <v>2</v>
      </c>
      <c r="I80" s="11">
        <v>0.7</v>
      </c>
      <c r="J80" s="11">
        <f t="shared" si="1"/>
        <v>1.4</v>
      </c>
      <c r="K80" s="11"/>
      <c r="L80" s="11"/>
      <c r="M80" s="22"/>
      <c r="N80" s="11" t="s">
        <v>1878</v>
      </c>
      <c r="O80" s="28" t="s">
        <v>768</v>
      </c>
      <c r="P80" s="6">
        <v>58.59</v>
      </c>
      <c r="Q80" s="87"/>
    </row>
    <row r="81" spans="1:17" ht="243">
      <c r="A81" s="41">
        <v>73</v>
      </c>
      <c r="B81" s="41">
        <v>71</v>
      </c>
      <c r="C81" s="78" t="s">
        <v>50</v>
      </c>
      <c r="D81" s="41" t="s">
        <v>1259</v>
      </c>
      <c r="E81" s="41" t="s">
        <v>1260</v>
      </c>
      <c r="F81" s="78" t="s">
        <v>238</v>
      </c>
      <c r="G81" s="78">
        <v>11.22</v>
      </c>
      <c r="H81" s="41">
        <v>2</v>
      </c>
      <c r="I81" s="41">
        <v>0.7</v>
      </c>
      <c r="J81" s="41">
        <f t="shared" si="1"/>
        <v>1.4</v>
      </c>
      <c r="K81" s="41"/>
      <c r="L81" s="41"/>
      <c r="M81" s="119"/>
      <c r="N81" s="126" t="s">
        <v>1880</v>
      </c>
      <c r="O81" s="122" t="s">
        <v>768</v>
      </c>
      <c r="P81" s="78">
        <v>72</v>
      </c>
      <c r="Q81" s="96" t="s">
        <v>956</v>
      </c>
    </row>
    <row r="82" spans="1:17" ht="75">
      <c r="A82" s="11">
        <v>74</v>
      </c>
      <c r="B82" s="11">
        <v>72</v>
      </c>
      <c r="C82" s="3" t="s">
        <v>51</v>
      </c>
      <c r="D82" s="1" t="s">
        <v>1261</v>
      </c>
      <c r="E82" s="1" t="s">
        <v>1262</v>
      </c>
      <c r="F82" s="6" t="s">
        <v>238</v>
      </c>
      <c r="G82" s="6">
        <v>11.22</v>
      </c>
      <c r="H82" s="1">
        <v>3</v>
      </c>
      <c r="I82" s="11">
        <v>0.7</v>
      </c>
      <c r="J82" s="11">
        <f t="shared" si="1"/>
        <v>2.0999999999999996</v>
      </c>
      <c r="K82" s="11"/>
      <c r="L82" s="11"/>
      <c r="M82" s="22"/>
      <c r="N82" s="11" t="s">
        <v>1878</v>
      </c>
      <c r="O82" s="28" t="s">
        <v>768</v>
      </c>
      <c r="P82" s="6" t="s">
        <v>189</v>
      </c>
      <c r="Q82" s="87"/>
    </row>
    <row r="83" spans="1:17" ht="75">
      <c r="A83" s="11">
        <v>75</v>
      </c>
      <c r="B83" s="11">
        <v>73</v>
      </c>
      <c r="C83" s="3" t="s">
        <v>128</v>
      </c>
      <c r="D83" s="3" t="s">
        <v>1263</v>
      </c>
      <c r="E83" s="3" t="s">
        <v>1264</v>
      </c>
      <c r="F83" s="6" t="s">
        <v>238</v>
      </c>
      <c r="G83" s="6">
        <v>11.22</v>
      </c>
      <c r="H83" s="1">
        <v>2</v>
      </c>
      <c r="I83" s="11">
        <v>0.7</v>
      </c>
      <c r="J83" s="11">
        <f t="shared" si="1"/>
        <v>1.4</v>
      </c>
      <c r="K83" s="11"/>
      <c r="L83" s="11"/>
      <c r="M83" s="22"/>
      <c r="N83" s="11" t="s">
        <v>1878</v>
      </c>
      <c r="O83" s="28" t="s">
        <v>768</v>
      </c>
      <c r="P83" s="6">
        <v>100</v>
      </c>
      <c r="Q83" s="87"/>
    </row>
    <row r="84" spans="1:17" ht="75">
      <c r="A84" s="11">
        <v>76</v>
      </c>
      <c r="B84" s="11">
        <v>74</v>
      </c>
      <c r="C84" s="3" t="s">
        <v>52</v>
      </c>
      <c r="D84" s="1" t="s">
        <v>1265</v>
      </c>
      <c r="E84" s="1" t="s">
        <v>1266</v>
      </c>
      <c r="F84" s="6" t="s">
        <v>238</v>
      </c>
      <c r="G84" s="6">
        <v>11.22</v>
      </c>
      <c r="H84" s="1">
        <v>6</v>
      </c>
      <c r="I84" s="11">
        <v>0.7</v>
      </c>
      <c r="J84" s="11">
        <f t="shared" si="1"/>
        <v>4.199999999999999</v>
      </c>
      <c r="K84" s="11"/>
      <c r="L84" s="11"/>
      <c r="M84" s="22"/>
      <c r="N84" s="11" t="s">
        <v>1878</v>
      </c>
      <c r="O84" s="28" t="s">
        <v>769</v>
      </c>
      <c r="P84" s="6" t="s">
        <v>197</v>
      </c>
      <c r="Q84" s="87"/>
    </row>
    <row r="85" spans="1:17" ht="75">
      <c r="A85" s="11">
        <v>77</v>
      </c>
      <c r="B85" s="11">
        <v>75</v>
      </c>
      <c r="C85" s="3" t="s">
        <v>53</v>
      </c>
      <c r="D85" s="1" t="s">
        <v>1267</v>
      </c>
      <c r="E85" s="1" t="s">
        <v>1268</v>
      </c>
      <c r="F85" s="6" t="s">
        <v>238</v>
      </c>
      <c r="G85" s="6">
        <v>11.22</v>
      </c>
      <c r="H85" s="1">
        <v>2</v>
      </c>
      <c r="I85" s="11">
        <v>0.7</v>
      </c>
      <c r="J85" s="11">
        <f t="shared" si="1"/>
        <v>1.4</v>
      </c>
      <c r="K85" s="11">
        <v>8</v>
      </c>
      <c r="L85" s="11"/>
      <c r="M85" s="22"/>
      <c r="N85" s="11" t="s">
        <v>1878</v>
      </c>
      <c r="O85" s="28" t="s">
        <v>769</v>
      </c>
      <c r="P85" s="6">
        <v>7</v>
      </c>
      <c r="Q85" s="87"/>
    </row>
    <row r="86" spans="1:17" ht="60">
      <c r="A86" s="11">
        <v>78</v>
      </c>
      <c r="B86" s="11">
        <v>76</v>
      </c>
      <c r="C86" s="3" t="s">
        <v>54</v>
      </c>
      <c r="D86" s="1" t="s">
        <v>1269</v>
      </c>
      <c r="E86" s="1" t="s">
        <v>1270</v>
      </c>
      <c r="F86" s="6" t="s">
        <v>238</v>
      </c>
      <c r="G86" s="6">
        <v>11.22</v>
      </c>
      <c r="H86" s="1">
        <v>2</v>
      </c>
      <c r="I86" s="11">
        <v>1.1</v>
      </c>
      <c r="J86" s="11">
        <f t="shared" si="1"/>
        <v>2.2</v>
      </c>
      <c r="K86" s="11"/>
      <c r="L86" s="11"/>
      <c r="M86" s="22"/>
      <c r="N86" s="11" t="s">
        <v>1878</v>
      </c>
      <c r="O86" s="28" t="s">
        <v>766</v>
      </c>
      <c r="P86" s="6">
        <v>9</v>
      </c>
      <c r="Q86" s="87"/>
    </row>
    <row r="87" spans="1:17" ht="75">
      <c r="A87" s="11">
        <v>79</v>
      </c>
      <c r="B87" s="11">
        <v>77</v>
      </c>
      <c r="C87" s="3" t="s">
        <v>55</v>
      </c>
      <c r="D87" s="1" t="s">
        <v>1271</v>
      </c>
      <c r="E87" s="1" t="s">
        <v>1272</v>
      </c>
      <c r="F87" s="6" t="s">
        <v>238</v>
      </c>
      <c r="G87" s="6">
        <v>11.22</v>
      </c>
      <c r="H87" s="1">
        <v>4</v>
      </c>
      <c r="I87" s="11">
        <v>1.1</v>
      </c>
      <c r="J87" s="11">
        <f t="shared" si="1"/>
        <v>4.4</v>
      </c>
      <c r="K87" s="11"/>
      <c r="L87" s="11"/>
      <c r="M87" s="22"/>
      <c r="N87" s="11" t="s">
        <v>1878</v>
      </c>
      <c r="O87" s="28" t="s">
        <v>769</v>
      </c>
      <c r="P87" s="6">
        <v>15</v>
      </c>
      <c r="Q87" s="87"/>
    </row>
    <row r="88" spans="1:17" ht="60">
      <c r="A88" s="11">
        <v>80</v>
      </c>
      <c r="B88" s="11">
        <v>78</v>
      </c>
      <c r="C88" s="3" t="s">
        <v>198</v>
      </c>
      <c r="D88" s="51" t="s">
        <v>1273</v>
      </c>
      <c r="E88" s="51" t="s">
        <v>1274</v>
      </c>
      <c r="F88" s="6" t="s">
        <v>238</v>
      </c>
      <c r="G88" s="6">
        <v>11.22</v>
      </c>
      <c r="H88" s="1">
        <v>3</v>
      </c>
      <c r="I88" s="11">
        <v>1.1</v>
      </c>
      <c r="J88" s="11">
        <f t="shared" si="1"/>
        <v>3.3000000000000003</v>
      </c>
      <c r="K88" s="11"/>
      <c r="L88" s="11"/>
      <c r="M88" s="22"/>
      <c r="N88" s="11" t="s">
        <v>1878</v>
      </c>
      <c r="O88" s="28" t="s">
        <v>767</v>
      </c>
      <c r="P88" s="6">
        <v>1.2</v>
      </c>
      <c r="Q88" s="87"/>
    </row>
    <row r="89" spans="1:17" ht="60">
      <c r="A89" s="11">
        <v>81</v>
      </c>
      <c r="B89" s="11">
        <v>79</v>
      </c>
      <c r="C89" s="3" t="s">
        <v>199</v>
      </c>
      <c r="D89" s="1" t="s">
        <v>1275</v>
      </c>
      <c r="E89" s="1" t="s">
        <v>1276</v>
      </c>
      <c r="F89" s="6" t="s">
        <v>243</v>
      </c>
      <c r="G89" s="6">
        <v>11.22</v>
      </c>
      <c r="H89" s="1">
        <v>6</v>
      </c>
      <c r="I89" s="11">
        <v>1.1</v>
      </c>
      <c r="J89" s="11">
        <f t="shared" si="1"/>
        <v>6.6000000000000005</v>
      </c>
      <c r="K89" s="11"/>
      <c r="L89" s="11"/>
      <c r="M89" s="22"/>
      <c r="N89" s="11" t="s">
        <v>1878</v>
      </c>
      <c r="O89" s="28" t="s">
        <v>767</v>
      </c>
      <c r="P89" s="6" t="s">
        <v>154</v>
      </c>
      <c r="Q89" s="87"/>
    </row>
    <row r="90" spans="1:17" ht="75">
      <c r="A90" s="11">
        <v>82</v>
      </c>
      <c r="B90" s="11">
        <v>80</v>
      </c>
      <c r="C90" s="3" t="s">
        <v>736</v>
      </c>
      <c r="D90" s="2" t="s">
        <v>1277</v>
      </c>
      <c r="E90" s="2" t="s">
        <v>1278</v>
      </c>
      <c r="F90" s="6" t="s">
        <v>237</v>
      </c>
      <c r="G90" s="6"/>
      <c r="H90" s="1">
        <v>3</v>
      </c>
      <c r="I90" s="11">
        <v>1.1</v>
      </c>
      <c r="J90" s="11">
        <f t="shared" si="1"/>
        <v>3.3000000000000003</v>
      </c>
      <c r="K90" s="11"/>
      <c r="L90" s="11"/>
      <c r="M90" s="22"/>
      <c r="N90" s="11" t="s">
        <v>1878</v>
      </c>
      <c r="O90" s="28" t="s">
        <v>770</v>
      </c>
      <c r="P90" s="6">
        <v>5</v>
      </c>
      <c r="Q90" s="87"/>
    </row>
    <row r="91" spans="1:17" ht="105">
      <c r="A91" s="11">
        <v>83</v>
      </c>
      <c r="B91" s="11">
        <v>81</v>
      </c>
      <c r="C91" s="3" t="s">
        <v>56</v>
      </c>
      <c r="D91" s="48" t="s">
        <v>1279</v>
      </c>
      <c r="E91" s="48" t="s">
        <v>1280</v>
      </c>
      <c r="F91" s="6" t="s">
        <v>242</v>
      </c>
      <c r="G91" s="6">
        <v>11.22</v>
      </c>
      <c r="H91" s="1">
        <v>4</v>
      </c>
      <c r="I91" s="11">
        <v>1.1</v>
      </c>
      <c r="J91" s="11">
        <f t="shared" si="1"/>
        <v>4.4</v>
      </c>
      <c r="K91" s="11"/>
      <c r="L91" s="11"/>
      <c r="M91" s="22"/>
      <c r="N91" s="11" t="s">
        <v>1878</v>
      </c>
      <c r="O91" s="28" t="s">
        <v>772</v>
      </c>
      <c r="P91" s="6" t="s">
        <v>200</v>
      </c>
      <c r="Q91" s="87"/>
    </row>
    <row r="92" spans="1:17" ht="75">
      <c r="A92" s="11">
        <v>84</v>
      </c>
      <c r="B92" s="11">
        <v>82</v>
      </c>
      <c r="C92" s="3" t="s">
        <v>1044</v>
      </c>
      <c r="D92" s="3" t="s">
        <v>1281</v>
      </c>
      <c r="E92" s="3" t="s">
        <v>1282</v>
      </c>
      <c r="F92" s="6" t="s">
        <v>238</v>
      </c>
      <c r="G92" s="6">
        <v>11.22</v>
      </c>
      <c r="H92" s="1">
        <v>4</v>
      </c>
      <c r="I92" s="11">
        <v>1.1</v>
      </c>
      <c r="J92" s="11">
        <f t="shared" si="1"/>
        <v>4.4</v>
      </c>
      <c r="K92" s="11"/>
      <c r="L92" s="11"/>
      <c r="M92" s="22"/>
      <c r="N92" s="11" t="s">
        <v>1878</v>
      </c>
      <c r="O92" s="28" t="s">
        <v>907</v>
      </c>
      <c r="P92" s="6" t="s">
        <v>1045</v>
      </c>
      <c r="Q92" s="87"/>
    </row>
    <row r="93" spans="1:17" ht="75">
      <c r="A93" s="11">
        <v>85</v>
      </c>
      <c r="B93" s="11">
        <v>83</v>
      </c>
      <c r="C93" s="3" t="s">
        <v>204</v>
      </c>
      <c r="D93" s="3" t="s">
        <v>1283</v>
      </c>
      <c r="E93" s="3" t="s">
        <v>1284</v>
      </c>
      <c r="F93" s="6" t="s">
        <v>237</v>
      </c>
      <c r="G93" s="6"/>
      <c r="H93" s="1">
        <v>2</v>
      </c>
      <c r="I93" s="11">
        <v>1.1</v>
      </c>
      <c r="J93" s="11">
        <f t="shared" si="1"/>
        <v>2.2</v>
      </c>
      <c r="K93" s="11"/>
      <c r="L93" s="11"/>
      <c r="M93" s="22"/>
      <c r="N93" s="11" t="s">
        <v>1878</v>
      </c>
      <c r="O93" s="28" t="s">
        <v>908</v>
      </c>
      <c r="P93" s="6">
        <v>12</v>
      </c>
      <c r="Q93" s="87"/>
    </row>
    <row r="94" spans="1:17" ht="75">
      <c r="A94" s="11">
        <v>86</v>
      </c>
      <c r="B94" s="11">
        <v>84</v>
      </c>
      <c r="C94" s="3" t="s">
        <v>57</v>
      </c>
      <c r="D94" s="1" t="s">
        <v>1285</v>
      </c>
      <c r="E94" s="1" t="s">
        <v>1286</v>
      </c>
      <c r="F94" s="6" t="s">
        <v>238</v>
      </c>
      <c r="G94" s="6">
        <v>11.22</v>
      </c>
      <c r="H94" s="1">
        <v>3</v>
      </c>
      <c r="I94" s="11">
        <v>1.1</v>
      </c>
      <c r="J94" s="11">
        <f t="shared" si="1"/>
        <v>3.3000000000000003</v>
      </c>
      <c r="K94" s="11"/>
      <c r="L94" s="11"/>
      <c r="M94" s="22"/>
      <c r="N94" s="11" t="s">
        <v>1878</v>
      </c>
      <c r="O94" s="28" t="s">
        <v>773</v>
      </c>
      <c r="P94" s="6" t="s">
        <v>155</v>
      </c>
      <c r="Q94" s="87"/>
    </row>
    <row r="95" spans="1:17" ht="105">
      <c r="A95" s="11">
        <v>87</v>
      </c>
      <c r="B95" s="11">
        <v>85</v>
      </c>
      <c r="C95" s="3" t="s">
        <v>121</v>
      </c>
      <c r="D95" s="3" t="s">
        <v>1287</v>
      </c>
      <c r="E95" s="3" t="s">
        <v>1288</v>
      </c>
      <c r="F95" s="6" t="s">
        <v>238</v>
      </c>
      <c r="G95" s="6">
        <v>11.22</v>
      </c>
      <c r="H95" s="1">
        <v>4</v>
      </c>
      <c r="I95" s="11">
        <v>1.1</v>
      </c>
      <c r="J95" s="11">
        <f t="shared" si="1"/>
        <v>4.4</v>
      </c>
      <c r="K95" s="11"/>
      <c r="L95" s="11"/>
      <c r="M95" s="22"/>
      <c r="N95" s="11" t="s">
        <v>1878</v>
      </c>
      <c r="O95" s="28" t="s">
        <v>909</v>
      </c>
      <c r="P95" s="6">
        <v>15</v>
      </c>
      <c r="Q95" s="87"/>
    </row>
    <row r="96" spans="1:17" ht="60">
      <c r="A96" s="11">
        <v>88</v>
      </c>
      <c r="B96" s="11">
        <v>86</v>
      </c>
      <c r="C96" s="3" t="s">
        <v>206</v>
      </c>
      <c r="D96" s="2" t="s">
        <v>1289</v>
      </c>
      <c r="E96" s="2" t="s">
        <v>1290</v>
      </c>
      <c r="F96" s="6" t="s">
        <v>237</v>
      </c>
      <c r="G96" s="6"/>
      <c r="H96" s="1">
        <v>3</v>
      </c>
      <c r="I96" s="11">
        <v>1.1</v>
      </c>
      <c r="J96" s="11">
        <f t="shared" si="1"/>
        <v>3.3000000000000003</v>
      </c>
      <c r="K96" s="11"/>
      <c r="L96" s="11"/>
      <c r="M96" s="22"/>
      <c r="N96" s="11" t="s">
        <v>1878</v>
      </c>
      <c r="O96" s="28" t="s">
        <v>910</v>
      </c>
      <c r="P96" s="6">
        <v>16</v>
      </c>
      <c r="Q96" s="87"/>
    </row>
    <row r="97" spans="1:17" ht="75">
      <c r="A97" s="11">
        <v>89</v>
      </c>
      <c r="B97" s="11">
        <v>87</v>
      </c>
      <c r="C97" s="3" t="s">
        <v>122</v>
      </c>
      <c r="D97" s="3" t="s">
        <v>1291</v>
      </c>
      <c r="E97" s="3" t="s">
        <v>1292</v>
      </c>
      <c r="F97" s="6" t="s">
        <v>238</v>
      </c>
      <c r="G97" s="6">
        <v>11.22</v>
      </c>
      <c r="H97" s="1">
        <v>3</v>
      </c>
      <c r="I97" s="11">
        <v>1.1</v>
      </c>
      <c r="J97" s="11">
        <f t="shared" si="1"/>
        <v>3.3000000000000003</v>
      </c>
      <c r="K97" s="11"/>
      <c r="L97" s="11"/>
      <c r="M97" s="22"/>
      <c r="N97" s="11" t="s">
        <v>1878</v>
      </c>
      <c r="O97" s="28" t="s">
        <v>773</v>
      </c>
      <c r="P97" s="6">
        <v>17.18</v>
      </c>
      <c r="Q97" s="87"/>
    </row>
    <row r="98" spans="1:17" ht="75">
      <c r="A98" s="11">
        <v>90</v>
      </c>
      <c r="B98" s="11">
        <v>88</v>
      </c>
      <c r="C98" s="3" t="s">
        <v>205</v>
      </c>
      <c r="D98" s="1" t="s">
        <v>1293</v>
      </c>
      <c r="E98" s="1" t="s">
        <v>1294</v>
      </c>
      <c r="F98" s="6" t="s">
        <v>237</v>
      </c>
      <c r="G98" s="6"/>
      <c r="H98" s="1">
        <v>3</v>
      </c>
      <c r="I98" s="11">
        <v>1.1</v>
      </c>
      <c r="J98" s="11">
        <f t="shared" si="1"/>
        <v>3.3000000000000003</v>
      </c>
      <c r="K98" s="11"/>
      <c r="L98" s="11"/>
      <c r="M98" s="22"/>
      <c r="N98" s="11" t="s">
        <v>1878</v>
      </c>
      <c r="O98" s="28" t="s">
        <v>768</v>
      </c>
      <c r="P98" s="6">
        <v>19</v>
      </c>
      <c r="Q98" s="87"/>
    </row>
    <row r="99" spans="1:17" ht="75">
      <c r="A99" s="11">
        <v>91</v>
      </c>
      <c r="B99" s="11">
        <v>89</v>
      </c>
      <c r="C99" s="3" t="s">
        <v>58</v>
      </c>
      <c r="D99" s="1" t="s">
        <v>1295</v>
      </c>
      <c r="E99" s="1" t="s">
        <v>1296</v>
      </c>
      <c r="F99" s="6" t="s">
        <v>238</v>
      </c>
      <c r="G99" s="6">
        <v>11.22</v>
      </c>
      <c r="H99" s="1">
        <v>3</v>
      </c>
      <c r="I99" s="11">
        <v>1.1</v>
      </c>
      <c r="J99" s="11">
        <f t="shared" si="1"/>
        <v>3.3000000000000003</v>
      </c>
      <c r="K99" s="11"/>
      <c r="L99" s="11"/>
      <c r="M99" s="22"/>
      <c r="N99" s="11" t="s">
        <v>1878</v>
      </c>
      <c r="O99" s="28" t="s">
        <v>773</v>
      </c>
      <c r="P99" s="6">
        <v>20</v>
      </c>
      <c r="Q99" s="87"/>
    </row>
    <row r="100" spans="1:17" ht="75">
      <c r="A100" s="11">
        <v>92</v>
      </c>
      <c r="B100" s="11">
        <v>90</v>
      </c>
      <c r="C100" s="3" t="s">
        <v>59</v>
      </c>
      <c r="D100" s="1" t="s">
        <v>1297</v>
      </c>
      <c r="E100" s="1" t="s">
        <v>1298</v>
      </c>
      <c r="F100" s="6" t="s">
        <v>238</v>
      </c>
      <c r="G100" s="6">
        <v>11.22</v>
      </c>
      <c r="H100" s="1">
        <v>4</v>
      </c>
      <c r="I100" s="11">
        <v>0.7</v>
      </c>
      <c r="J100" s="11">
        <f t="shared" si="1"/>
        <v>2.8</v>
      </c>
      <c r="K100" s="11"/>
      <c r="L100" s="11"/>
      <c r="M100" s="22"/>
      <c r="N100" s="11" t="s">
        <v>1878</v>
      </c>
      <c r="O100" s="28" t="s">
        <v>773</v>
      </c>
      <c r="P100" s="6" t="s">
        <v>207</v>
      </c>
      <c r="Q100" s="87"/>
    </row>
    <row r="101" spans="1:17" ht="75">
      <c r="A101" s="11">
        <v>93</v>
      </c>
      <c r="B101" s="11">
        <v>91</v>
      </c>
      <c r="C101" s="3" t="s">
        <v>60</v>
      </c>
      <c r="D101" s="1" t="s">
        <v>1299</v>
      </c>
      <c r="E101" s="1" t="s">
        <v>1300</v>
      </c>
      <c r="F101" s="6" t="s">
        <v>238</v>
      </c>
      <c r="G101" s="6">
        <v>11.22</v>
      </c>
      <c r="H101" s="1">
        <v>3</v>
      </c>
      <c r="I101" s="11">
        <v>1.1</v>
      </c>
      <c r="J101" s="11">
        <f t="shared" si="1"/>
        <v>3.3000000000000003</v>
      </c>
      <c r="K101" s="11"/>
      <c r="L101" s="11"/>
      <c r="M101" s="22"/>
      <c r="N101" s="11" t="s">
        <v>1878</v>
      </c>
      <c r="O101" s="28" t="s">
        <v>770</v>
      </c>
      <c r="P101" s="6">
        <v>22.21</v>
      </c>
      <c r="Q101" s="87"/>
    </row>
    <row r="102" spans="1:17" ht="75">
      <c r="A102" s="11">
        <v>94</v>
      </c>
      <c r="B102" s="11">
        <v>92</v>
      </c>
      <c r="C102" s="3" t="s">
        <v>61</v>
      </c>
      <c r="D102" s="1" t="s">
        <v>1301</v>
      </c>
      <c r="E102" s="1" t="s">
        <v>1302</v>
      </c>
      <c r="F102" s="6" t="s">
        <v>238</v>
      </c>
      <c r="G102" s="6">
        <v>11.22</v>
      </c>
      <c r="H102" s="1">
        <v>3</v>
      </c>
      <c r="I102" s="11">
        <v>1.1</v>
      </c>
      <c r="J102" s="11">
        <f t="shared" si="1"/>
        <v>3.3000000000000003</v>
      </c>
      <c r="K102" s="11"/>
      <c r="L102" s="11"/>
      <c r="M102" s="22"/>
      <c r="N102" s="11" t="s">
        <v>1878</v>
      </c>
      <c r="O102" s="28" t="s">
        <v>911</v>
      </c>
      <c r="P102" s="6" t="s">
        <v>208</v>
      </c>
      <c r="Q102" s="87"/>
    </row>
    <row r="103" spans="1:17" ht="75">
      <c r="A103" s="11">
        <v>95</v>
      </c>
      <c r="B103" s="11">
        <v>93</v>
      </c>
      <c r="C103" s="3" t="s">
        <v>62</v>
      </c>
      <c r="D103" s="2" t="s">
        <v>1303</v>
      </c>
      <c r="E103" s="2" t="s">
        <v>1304</v>
      </c>
      <c r="F103" s="6" t="s">
        <v>237</v>
      </c>
      <c r="G103" s="6"/>
      <c r="H103" s="1">
        <v>3</v>
      </c>
      <c r="I103" s="11">
        <v>1.1</v>
      </c>
      <c r="J103" s="11">
        <f t="shared" si="1"/>
        <v>3.3000000000000003</v>
      </c>
      <c r="K103" s="11"/>
      <c r="L103" s="11"/>
      <c r="M103" s="22"/>
      <c r="N103" s="11" t="s">
        <v>1878</v>
      </c>
      <c r="O103" s="28" t="s">
        <v>911</v>
      </c>
      <c r="P103" s="6">
        <v>27</v>
      </c>
      <c r="Q103" s="87"/>
    </row>
    <row r="104" spans="1:17" ht="105">
      <c r="A104" s="11">
        <v>96</v>
      </c>
      <c r="B104" s="11">
        <v>94</v>
      </c>
      <c r="C104" s="2" t="s">
        <v>63</v>
      </c>
      <c r="D104" s="1" t="s">
        <v>1305</v>
      </c>
      <c r="E104" s="1" t="s">
        <v>1306</v>
      </c>
      <c r="F104" s="6" t="s">
        <v>238</v>
      </c>
      <c r="G104" s="6">
        <v>11.22</v>
      </c>
      <c r="H104" s="1">
        <v>3</v>
      </c>
      <c r="I104" s="11">
        <v>0.7</v>
      </c>
      <c r="J104" s="11">
        <f t="shared" si="1"/>
        <v>2.0999999999999996</v>
      </c>
      <c r="K104" s="11"/>
      <c r="L104" s="11"/>
      <c r="M104" s="22"/>
      <c r="N104" s="11" t="s">
        <v>1878</v>
      </c>
      <c r="O104" s="28" t="s">
        <v>776</v>
      </c>
      <c r="P104" s="6">
        <v>29</v>
      </c>
      <c r="Q104" s="87"/>
    </row>
    <row r="105" spans="1:17" ht="45">
      <c r="A105" s="11">
        <v>97</v>
      </c>
      <c r="B105" s="11">
        <v>95</v>
      </c>
      <c r="C105" s="3" t="s">
        <v>64</v>
      </c>
      <c r="D105" s="1" t="s">
        <v>1307</v>
      </c>
      <c r="E105" s="1" t="s">
        <v>1308</v>
      </c>
      <c r="F105" s="6" t="s">
        <v>238</v>
      </c>
      <c r="G105" s="6">
        <v>11.22</v>
      </c>
      <c r="H105" s="1">
        <v>3</v>
      </c>
      <c r="I105" s="11">
        <v>0.7</v>
      </c>
      <c r="J105" s="11">
        <f t="shared" si="1"/>
        <v>2.0999999999999996</v>
      </c>
      <c r="K105" s="11"/>
      <c r="L105" s="11"/>
      <c r="M105" s="22"/>
      <c r="N105" s="11" t="s">
        <v>1878</v>
      </c>
      <c r="O105" s="28" t="s">
        <v>745</v>
      </c>
      <c r="P105" s="6">
        <v>31</v>
      </c>
      <c r="Q105" s="87"/>
    </row>
    <row r="106" spans="1:17" ht="150">
      <c r="A106" s="11">
        <v>98</v>
      </c>
      <c r="B106" s="11">
        <v>96</v>
      </c>
      <c r="C106" s="3" t="s">
        <v>102</v>
      </c>
      <c r="D106" s="1" t="s">
        <v>1309</v>
      </c>
      <c r="E106" s="1" t="s">
        <v>1310</v>
      </c>
      <c r="F106" s="6" t="s">
        <v>238</v>
      </c>
      <c r="G106" s="6">
        <v>11.22</v>
      </c>
      <c r="H106" s="1">
        <v>5</v>
      </c>
      <c r="I106" s="11">
        <v>0.7</v>
      </c>
      <c r="J106" s="11">
        <f t="shared" si="1"/>
        <v>3.5</v>
      </c>
      <c r="K106" s="11"/>
      <c r="L106" s="11"/>
      <c r="M106" s="22"/>
      <c r="N106" s="11" t="s">
        <v>1878</v>
      </c>
      <c r="O106" s="28" t="s">
        <v>912</v>
      </c>
      <c r="P106" s="6">
        <v>2.3</v>
      </c>
      <c r="Q106" s="87"/>
    </row>
    <row r="107" spans="1:17" ht="75">
      <c r="A107" s="11">
        <v>99</v>
      </c>
      <c r="B107" s="11">
        <v>97</v>
      </c>
      <c r="C107" s="3" t="s">
        <v>65</v>
      </c>
      <c r="D107" s="1" t="s">
        <v>1311</v>
      </c>
      <c r="E107" s="1" t="s">
        <v>1312</v>
      </c>
      <c r="F107" s="6" t="s">
        <v>238</v>
      </c>
      <c r="G107" s="6">
        <v>11.22</v>
      </c>
      <c r="H107" s="1">
        <v>3</v>
      </c>
      <c r="I107" s="11">
        <v>0.8</v>
      </c>
      <c r="J107" s="11">
        <f t="shared" si="1"/>
        <v>2.4000000000000004</v>
      </c>
      <c r="K107" s="11"/>
      <c r="L107" s="11"/>
      <c r="M107" s="22"/>
      <c r="N107" s="11" t="s">
        <v>1878</v>
      </c>
      <c r="O107" s="28" t="s">
        <v>771</v>
      </c>
      <c r="P107" s="6">
        <v>9</v>
      </c>
      <c r="Q107" s="87"/>
    </row>
    <row r="108" spans="1:17" ht="75">
      <c r="A108" s="11">
        <v>100</v>
      </c>
      <c r="B108" s="11">
        <v>98</v>
      </c>
      <c r="C108" s="3" t="s">
        <v>66</v>
      </c>
      <c r="D108" s="1" t="s">
        <v>1313</v>
      </c>
      <c r="E108" s="1" t="s">
        <v>1314</v>
      </c>
      <c r="F108" s="6" t="s">
        <v>238</v>
      </c>
      <c r="G108" s="6">
        <v>11.22</v>
      </c>
      <c r="H108" s="1">
        <v>4</v>
      </c>
      <c r="I108" s="11">
        <v>0.7</v>
      </c>
      <c r="J108" s="11">
        <f t="shared" si="1"/>
        <v>2.8</v>
      </c>
      <c r="K108" s="11"/>
      <c r="L108" s="11"/>
      <c r="M108" s="22"/>
      <c r="N108" s="11" t="s">
        <v>1878</v>
      </c>
      <c r="O108" s="28" t="s">
        <v>771</v>
      </c>
      <c r="P108" s="6">
        <v>16</v>
      </c>
      <c r="Q108" s="87"/>
    </row>
    <row r="109" spans="1:17" ht="75">
      <c r="A109" s="11">
        <v>101</v>
      </c>
      <c r="B109" s="11">
        <v>99</v>
      </c>
      <c r="C109" s="3" t="s">
        <v>86</v>
      </c>
      <c r="D109" s="1" t="s">
        <v>1315</v>
      </c>
      <c r="E109" s="1" t="s">
        <v>1316</v>
      </c>
      <c r="F109" s="6" t="s">
        <v>238</v>
      </c>
      <c r="G109" s="6">
        <v>11.22</v>
      </c>
      <c r="H109" s="1">
        <v>4</v>
      </c>
      <c r="I109" s="11">
        <v>0.8</v>
      </c>
      <c r="J109" s="11">
        <f t="shared" si="1"/>
        <v>3.2</v>
      </c>
      <c r="K109" s="11"/>
      <c r="L109" s="11"/>
      <c r="M109" s="22"/>
      <c r="N109" s="11" t="s">
        <v>1878</v>
      </c>
      <c r="O109" s="28" t="s">
        <v>771</v>
      </c>
      <c r="P109" s="6" t="s">
        <v>209</v>
      </c>
      <c r="Q109" s="87"/>
    </row>
    <row r="110" spans="1:17" ht="75">
      <c r="A110" s="11">
        <v>102</v>
      </c>
      <c r="B110" s="11">
        <v>100</v>
      </c>
      <c r="C110" s="3" t="s">
        <v>85</v>
      </c>
      <c r="D110" s="1" t="s">
        <v>1317</v>
      </c>
      <c r="E110" s="1" t="s">
        <v>1318</v>
      </c>
      <c r="F110" s="6" t="s">
        <v>238</v>
      </c>
      <c r="G110" s="6">
        <v>11.22</v>
      </c>
      <c r="H110" s="1">
        <v>1</v>
      </c>
      <c r="I110" s="11">
        <v>0.7</v>
      </c>
      <c r="J110" s="11">
        <f t="shared" si="1"/>
        <v>0.7</v>
      </c>
      <c r="K110" s="11"/>
      <c r="L110" s="11"/>
      <c r="M110" s="22"/>
      <c r="N110" s="11" t="s">
        <v>1878</v>
      </c>
      <c r="O110" s="28" t="s">
        <v>771</v>
      </c>
      <c r="P110" s="6" t="s">
        <v>210</v>
      </c>
      <c r="Q110" s="87"/>
    </row>
    <row r="111" spans="1:17" ht="75">
      <c r="A111" s="11">
        <v>103</v>
      </c>
      <c r="B111" s="11">
        <v>101</v>
      </c>
      <c r="C111" s="3" t="s">
        <v>104</v>
      </c>
      <c r="D111" s="57" t="s">
        <v>1319</v>
      </c>
      <c r="E111" s="57" t="s">
        <v>1320</v>
      </c>
      <c r="F111" s="6" t="s">
        <v>238</v>
      </c>
      <c r="G111" s="6">
        <v>11.22</v>
      </c>
      <c r="H111" s="1">
        <v>4</v>
      </c>
      <c r="I111" s="11">
        <v>0.7</v>
      </c>
      <c r="J111" s="11">
        <f t="shared" si="1"/>
        <v>2.8</v>
      </c>
      <c r="K111" s="11"/>
      <c r="L111" s="11"/>
      <c r="M111" s="22"/>
      <c r="N111" s="11" t="s">
        <v>1878</v>
      </c>
      <c r="O111" s="28" t="s">
        <v>773</v>
      </c>
      <c r="P111" s="6" t="s">
        <v>211</v>
      </c>
      <c r="Q111" s="87"/>
    </row>
    <row r="112" spans="1:17" ht="75">
      <c r="A112" s="11">
        <v>104</v>
      </c>
      <c r="B112" s="11">
        <v>102</v>
      </c>
      <c r="C112" s="3" t="s">
        <v>87</v>
      </c>
      <c r="D112" s="57" t="s">
        <v>1321</v>
      </c>
      <c r="E112" s="57" t="s">
        <v>1322</v>
      </c>
      <c r="F112" s="6" t="s">
        <v>238</v>
      </c>
      <c r="G112" s="6">
        <v>11.22</v>
      </c>
      <c r="H112" s="1">
        <v>4</v>
      </c>
      <c r="I112" s="11">
        <v>0.7</v>
      </c>
      <c r="J112" s="11">
        <f t="shared" si="1"/>
        <v>2.8</v>
      </c>
      <c r="K112" s="11"/>
      <c r="L112" s="11"/>
      <c r="M112" s="22"/>
      <c r="N112" s="11" t="s">
        <v>1878</v>
      </c>
      <c r="O112" s="28" t="s">
        <v>773</v>
      </c>
      <c r="P112" s="6" t="s">
        <v>214</v>
      </c>
      <c r="Q112" s="87"/>
    </row>
    <row r="113" spans="1:17" ht="75">
      <c r="A113" s="11">
        <v>105</v>
      </c>
      <c r="B113" s="11">
        <v>103</v>
      </c>
      <c r="C113" s="3" t="s">
        <v>88</v>
      </c>
      <c r="D113" s="1" t="s">
        <v>1323</v>
      </c>
      <c r="E113" s="1" t="s">
        <v>1324</v>
      </c>
      <c r="F113" s="6" t="s">
        <v>238</v>
      </c>
      <c r="G113" s="6">
        <v>11.22</v>
      </c>
      <c r="H113" s="1">
        <v>4</v>
      </c>
      <c r="I113" s="11">
        <v>0.7</v>
      </c>
      <c r="J113" s="11">
        <f t="shared" si="1"/>
        <v>2.8</v>
      </c>
      <c r="K113" s="11"/>
      <c r="L113" s="11"/>
      <c r="M113" s="22"/>
      <c r="N113" s="11" t="s">
        <v>1878</v>
      </c>
      <c r="O113" s="28" t="s">
        <v>773</v>
      </c>
      <c r="P113" s="6" t="s">
        <v>212</v>
      </c>
      <c r="Q113" s="87"/>
    </row>
    <row r="114" spans="1:17" ht="75">
      <c r="A114" s="11">
        <v>106</v>
      </c>
      <c r="B114" s="11">
        <v>104</v>
      </c>
      <c r="C114" s="3" t="s">
        <v>89</v>
      </c>
      <c r="D114" s="1" t="s">
        <v>1325</v>
      </c>
      <c r="E114" s="1" t="s">
        <v>1326</v>
      </c>
      <c r="F114" s="6" t="s">
        <v>238</v>
      </c>
      <c r="G114" s="6">
        <v>11.22</v>
      </c>
      <c r="H114" s="1">
        <v>4</v>
      </c>
      <c r="I114" s="11">
        <v>0.7</v>
      </c>
      <c r="J114" s="11">
        <f t="shared" si="1"/>
        <v>2.8</v>
      </c>
      <c r="K114" s="11"/>
      <c r="L114" s="11"/>
      <c r="M114" s="22"/>
      <c r="N114" s="11" t="s">
        <v>1878</v>
      </c>
      <c r="O114" s="28" t="s">
        <v>773</v>
      </c>
      <c r="P114" s="6">
        <v>38.37</v>
      </c>
      <c r="Q114" s="87"/>
    </row>
    <row r="115" spans="1:17" ht="75">
      <c r="A115" s="11">
        <v>107</v>
      </c>
      <c r="B115" s="11">
        <v>105</v>
      </c>
      <c r="C115" s="3" t="s">
        <v>90</v>
      </c>
      <c r="D115" s="11" t="s">
        <v>1327</v>
      </c>
      <c r="E115" s="11" t="s">
        <v>1328</v>
      </c>
      <c r="F115" s="6" t="s">
        <v>238</v>
      </c>
      <c r="G115" s="6">
        <v>11.22</v>
      </c>
      <c r="H115" s="1">
        <v>4</v>
      </c>
      <c r="I115" s="11">
        <v>0.7</v>
      </c>
      <c r="J115" s="11">
        <f t="shared" si="1"/>
        <v>2.8</v>
      </c>
      <c r="K115" s="11"/>
      <c r="L115" s="11"/>
      <c r="M115" s="22"/>
      <c r="N115" s="11" t="s">
        <v>1878</v>
      </c>
      <c r="O115" s="28" t="s">
        <v>773</v>
      </c>
      <c r="P115" s="6" t="s">
        <v>165</v>
      </c>
      <c r="Q115" s="87"/>
    </row>
    <row r="116" spans="1:17" ht="75">
      <c r="A116" s="11">
        <v>108</v>
      </c>
      <c r="B116" s="11">
        <v>106</v>
      </c>
      <c r="C116" s="3" t="s">
        <v>91</v>
      </c>
      <c r="D116" s="11" t="s">
        <v>1329</v>
      </c>
      <c r="E116" s="11" t="s">
        <v>1330</v>
      </c>
      <c r="F116" s="6" t="s">
        <v>244</v>
      </c>
      <c r="G116" s="6">
        <v>11.22</v>
      </c>
      <c r="H116" s="1">
        <v>2</v>
      </c>
      <c r="I116" s="11">
        <v>0.7</v>
      </c>
      <c r="J116" s="11">
        <f t="shared" si="1"/>
        <v>1.4</v>
      </c>
      <c r="K116" s="11"/>
      <c r="L116" s="11"/>
      <c r="M116" s="22"/>
      <c r="N116" s="11" t="s">
        <v>1878</v>
      </c>
      <c r="O116" s="28" t="s">
        <v>773</v>
      </c>
      <c r="P116" s="6">
        <v>61</v>
      </c>
      <c r="Q116" s="87"/>
    </row>
    <row r="117" spans="1:17" ht="75">
      <c r="A117" s="11">
        <v>109</v>
      </c>
      <c r="B117" s="11">
        <v>107</v>
      </c>
      <c r="C117" s="3" t="s">
        <v>213</v>
      </c>
      <c r="D117" s="1" t="s">
        <v>1331</v>
      </c>
      <c r="E117" s="1" t="s">
        <v>1332</v>
      </c>
      <c r="F117" s="6" t="s">
        <v>238</v>
      </c>
      <c r="G117" s="6">
        <v>11.22</v>
      </c>
      <c r="H117" s="1">
        <v>4</v>
      </c>
      <c r="I117" s="11">
        <v>0.8</v>
      </c>
      <c r="J117" s="11">
        <f t="shared" si="1"/>
        <v>3.2</v>
      </c>
      <c r="K117" s="11"/>
      <c r="L117" s="11"/>
      <c r="M117" s="22"/>
      <c r="N117" s="11" t="s">
        <v>1878</v>
      </c>
      <c r="O117" s="28" t="s">
        <v>771</v>
      </c>
      <c r="P117" s="6">
        <v>51.53</v>
      </c>
      <c r="Q117" s="87"/>
    </row>
    <row r="118" spans="1:17" ht="75">
      <c r="A118" s="11">
        <v>110</v>
      </c>
      <c r="B118" s="11">
        <v>108</v>
      </c>
      <c r="C118" s="3" t="s">
        <v>97</v>
      </c>
      <c r="D118" s="1" t="s">
        <v>1333</v>
      </c>
      <c r="E118" s="1" t="s">
        <v>1334</v>
      </c>
      <c r="F118" s="6" t="s">
        <v>238</v>
      </c>
      <c r="G118" s="6">
        <v>11.22</v>
      </c>
      <c r="H118" s="1">
        <v>2</v>
      </c>
      <c r="I118" s="11">
        <v>0.75</v>
      </c>
      <c r="J118" s="11">
        <f t="shared" si="1"/>
        <v>1.5</v>
      </c>
      <c r="K118" s="11"/>
      <c r="L118" s="11"/>
      <c r="M118" s="22"/>
      <c r="N118" s="11" t="s">
        <v>1878</v>
      </c>
      <c r="O118" s="28" t="s">
        <v>765</v>
      </c>
      <c r="P118" s="6" t="s">
        <v>166</v>
      </c>
      <c r="Q118" s="87"/>
    </row>
    <row r="119" spans="1:17" ht="75">
      <c r="A119" s="11">
        <v>111</v>
      </c>
      <c r="B119" s="11">
        <v>109</v>
      </c>
      <c r="C119" s="3" t="s">
        <v>98</v>
      </c>
      <c r="D119" s="1" t="s">
        <v>1335</v>
      </c>
      <c r="E119" s="1" t="s">
        <v>1336</v>
      </c>
      <c r="F119" s="6" t="s">
        <v>238</v>
      </c>
      <c r="G119" s="6">
        <v>11.22</v>
      </c>
      <c r="H119" s="1">
        <v>0</v>
      </c>
      <c r="I119" s="11">
        <v>0.75</v>
      </c>
      <c r="J119" s="11">
        <f t="shared" si="1"/>
        <v>0</v>
      </c>
      <c r="K119" s="11"/>
      <c r="L119" s="11"/>
      <c r="M119" s="22"/>
      <c r="N119" s="11" t="s">
        <v>1878</v>
      </c>
      <c r="O119" s="28" t="s">
        <v>765</v>
      </c>
      <c r="P119" s="6" t="s">
        <v>167</v>
      </c>
      <c r="Q119" s="87"/>
    </row>
    <row r="120" spans="1:17" ht="75">
      <c r="A120" s="1">
        <v>112</v>
      </c>
      <c r="B120" s="1">
        <v>110</v>
      </c>
      <c r="C120" s="3" t="s">
        <v>103</v>
      </c>
      <c r="D120" s="3" t="s">
        <v>1337</v>
      </c>
      <c r="E120" s="3" t="s">
        <v>1338</v>
      </c>
      <c r="F120" s="3" t="s">
        <v>240</v>
      </c>
      <c r="G120" s="3">
        <v>11.22</v>
      </c>
      <c r="H120" s="1">
        <v>2</v>
      </c>
      <c r="I120" s="1">
        <v>0.7</v>
      </c>
      <c r="J120" s="1">
        <f t="shared" si="1"/>
        <v>1.4</v>
      </c>
      <c r="K120" s="1"/>
      <c r="L120" s="1"/>
      <c r="M120" s="38"/>
      <c r="N120" s="11" t="s">
        <v>1878</v>
      </c>
      <c r="O120" s="36" t="s">
        <v>773</v>
      </c>
      <c r="P120" s="3">
        <v>4</v>
      </c>
      <c r="Q120" s="87"/>
    </row>
    <row r="121" spans="1:17" ht="90">
      <c r="A121" s="11">
        <v>113</v>
      </c>
      <c r="B121" s="11">
        <v>111</v>
      </c>
      <c r="C121" s="3" t="s">
        <v>67</v>
      </c>
      <c r="D121" s="1" t="s">
        <v>1339</v>
      </c>
      <c r="E121" s="1" t="s">
        <v>1340</v>
      </c>
      <c r="F121" s="6" t="s">
        <v>238</v>
      </c>
      <c r="G121" s="6">
        <v>11.22</v>
      </c>
      <c r="H121" s="1">
        <v>5</v>
      </c>
      <c r="I121" s="11">
        <v>0.7</v>
      </c>
      <c r="J121" s="11">
        <f t="shared" si="1"/>
        <v>3.5</v>
      </c>
      <c r="K121" s="11"/>
      <c r="L121" s="11"/>
      <c r="M121" s="22"/>
      <c r="N121" s="11" t="s">
        <v>1878</v>
      </c>
      <c r="O121" s="28" t="s">
        <v>774</v>
      </c>
      <c r="P121" s="6" t="s">
        <v>156</v>
      </c>
      <c r="Q121" s="87"/>
    </row>
    <row r="122" spans="1:17" ht="90">
      <c r="A122" s="11">
        <v>114</v>
      </c>
      <c r="B122" s="11">
        <v>112</v>
      </c>
      <c r="C122" s="3" t="s">
        <v>68</v>
      </c>
      <c r="D122" s="1" t="s">
        <v>1341</v>
      </c>
      <c r="E122" s="1" t="s">
        <v>1342</v>
      </c>
      <c r="F122" s="6" t="s">
        <v>238</v>
      </c>
      <c r="G122" s="6">
        <v>11.22</v>
      </c>
      <c r="H122" s="1">
        <v>2</v>
      </c>
      <c r="I122" s="11">
        <v>0.7</v>
      </c>
      <c r="J122" s="11">
        <f t="shared" si="1"/>
        <v>1.4</v>
      </c>
      <c r="K122" s="11"/>
      <c r="L122" s="11"/>
      <c r="M122" s="22"/>
      <c r="N122" s="11" t="s">
        <v>1878</v>
      </c>
      <c r="O122" s="28" t="s">
        <v>774</v>
      </c>
      <c r="P122" s="6" t="s">
        <v>157</v>
      </c>
      <c r="Q122" s="87"/>
    </row>
    <row r="123" spans="1:17" ht="90">
      <c r="A123" s="11">
        <v>115</v>
      </c>
      <c r="B123" s="11">
        <v>113</v>
      </c>
      <c r="C123" s="3" t="s">
        <v>69</v>
      </c>
      <c r="D123" s="1" t="s">
        <v>1343</v>
      </c>
      <c r="E123" s="1" t="s">
        <v>1344</v>
      </c>
      <c r="F123" s="6" t="s">
        <v>238</v>
      </c>
      <c r="G123" s="6">
        <v>11.22</v>
      </c>
      <c r="H123" s="1">
        <v>4</v>
      </c>
      <c r="I123" s="11">
        <v>0.7</v>
      </c>
      <c r="J123" s="11">
        <f t="shared" si="1"/>
        <v>2.8</v>
      </c>
      <c r="K123" s="11"/>
      <c r="L123" s="11"/>
      <c r="M123" s="22"/>
      <c r="N123" s="11" t="s">
        <v>1878</v>
      </c>
      <c r="O123" s="28" t="s">
        <v>774</v>
      </c>
      <c r="P123" s="6" t="s">
        <v>158</v>
      </c>
      <c r="Q123" s="87"/>
    </row>
    <row r="124" spans="1:17" ht="90">
      <c r="A124" s="11">
        <v>116</v>
      </c>
      <c r="B124" s="11">
        <v>114</v>
      </c>
      <c r="C124" s="3" t="s">
        <v>99</v>
      </c>
      <c r="D124" s="1" t="s">
        <v>1345</v>
      </c>
      <c r="E124" s="1" t="s">
        <v>1346</v>
      </c>
      <c r="F124" s="6" t="s">
        <v>238</v>
      </c>
      <c r="G124" s="6">
        <v>11.22</v>
      </c>
      <c r="H124" s="1">
        <v>5</v>
      </c>
      <c r="I124" s="11">
        <v>0.7</v>
      </c>
      <c r="J124" s="11">
        <f t="shared" si="1"/>
        <v>3.5</v>
      </c>
      <c r="K124" s="11"/>
      <c r="L124" s="11"/>
      <c r="M124" s="22"/>
      <c r="N124" s="11" t="s">
        <v>1878</v>
      </c>
      <c r="O124" s="28" t="s">
        <v>774</v>
      </c>
      <c r="P124" s="6" t="s">
        <v>159</v>
      </c>
      <c r="Q124" s="87"/>
    </row>
    <row r="125" spans="1:17" ht="90">
      <c r="A125" s="11">
        <v>117</v>
      </c>
      <c r="B125" s="11">
        <v>115</v>
      </c>
      <c r="C125" s="3" t="s">
        <v>70</v>
      </c>
      <c r="D125" s="1" t="s">
        <v>1347</v>
      </c>
      <c r="E125" s="1" t="s">
        <v>1348</v>
      </c>
      <c r="F125" s="6" t="s">
        <v>238</v>
      </c>
      <c r="G125" s="6">
        <v>11.22</v>
      </c>
      <c r="H125" s="1">
        <v>4</v>
      </c>
      <c r="I125" s="11">
        <v>0.7</v>
      </c>
      <c r="J125" s="11">
        <f t="shared" si="1"/>
        <v>2.8</v>
      </c>
      <c r="K125" s="11"/>
      <c r="L125" s="11"/>
      <c r="M125" s="22"/>
      <c r="N125" s="11" t="s">
        <v>1878</v>
      </c>
      <c r="O125" s="28" t="s">
        <v>774</v>
      </c>
      <c r="P125" s="6" t="s">
        <v>160</v>
      </c>
      <c r="Q125" s="87"/>
    </row>
    <row r="126" spans="1:17" ht="90">
      <c r="A126" s="11">
        <v>118</v>
      </c>
      <c r="B126" s="11">
        <v>116</v>
      </c>
      <c r="C126" s="3" t="s">
        <v>71</v>
      </c>
      <c r="D126" s="1" t="s">
        <v>1349</v>
      </c>
      <c r="E126" s="1" t="s">
        <v>1350</v>
      </c>
      <c r="F126" s="6" t="s">
        <v>238</v>
      </c>
      <c r="G126" s="6">
        <v>11.22</v>
      </c>
      <c r="H126" s="1">
        <v>1</v>
      </c>
      <c r="I126" s="11">
        <v>0.7</v>
      </c>
      <c r="J126" s="11">
        <f t="shared" si="1"/>
        <v>0.7</v>
      </c>
      <c r="K126" s="11"/>
      <c r="L126" s="11"/>
      <c r="M126" s="22"/>
      <c r="N126" s="11" t="s">
        <v>1878</v>
      </c>
      <c r="O126" s="28" t="s">
        <v>774</v>
      </c>
      <c r="P126" s="6" t="s">
        <v>161</v>
      </c>
      <c r="Q126" s="87"/>
    </row>
    <row r="127" spans="1:17" ht="90">
      <c r="A127" s="11">
        <v>119</v>
      </c>
      <c r="B127" s="11">
        <v>117</v>
      </c>
      <c r="C127" s="3" t="s">
        <v>72</v>
      </c>
      <c r="D127" s="1" t="s">
        <v>1351</v>
      </c>
      <c r="E127" s="1" t="s">
        <v>1352</v>
      </c>
      <c r="F127" s="6" t="s">
        <v>238</v>
      </c>
      <c r="G127" s="6">
        <v>11.22</v>
      </c>
      <c r="H127" s="1">
        <v>1</v>
      </c>
      <c r="I127" s="11">
        <v>0.7</v>
      </c>
      <c r="J127" s="11">
        <f t="shared" si="1"/>
        <v>0.7</v>
      </c>
      <c r="K127" s="11"/>
      <c r="L127" s="11"/>
      <c r="M127" s="22"/>
      <c r="N127" s="11" t="s">
        <v>1878</v>
      </c>
      <c r="O127" s="28" t="s">
        <v>774</v>
      </c>
      <c r="P127" s="6" t="s">
        <v>156</v>
      </c>
      <c r="Q127" s="87"/>
    </row>
    <row r="128" spans="1:17" ht="90">
      <c r="A128" s="11">
        <v>120</v>
      </c>
      <c r="B128" s="11">
        <v>118</v>
      </c>
      <c r="C128" s="3" t="s">
        <v>105</v>
      </c>
      <c r="D128" s="1" t="s">
        <v>1353</v>
      </c>
      <c r="E128" s="1" t="s">
        <v>1354</v>
      </c>
      <c r="F128" s="6" t="s">
        <v>238</v>
      </c>
      <c r="G128" s="6">
        <v>11.22</v>
      </c>
      <c r="H128" s="1">
        <v>1</v>
      </c>
      <c r="I128" s="11">
        <v>0.7</v>
      </c>
      <c r="J128" s="11">
        <f t="shared" si="1"/>
        <v>0.7</v>
      </c>
      <c r="K128" s="11"/>
      <c r="L128" s="11"/>
      <c r="M128" s="22"/>
      <c r="N128" s="11" t="s">
        <v>1878</v>
      </c>
      <c r="O128" s="28" t="s">
        <v>774</v>
      </c>
      <c r="P128" s="6" t="s">
        <v>156</v>
      </c>
      <c r="Q128" s="87"/>
    </row>
    <row r="129" spans="1:17" ht="90">
      <c r="A129" s="11">
        <v>121</v>
      </c>
      <c r="B129" s="11">
        <v>119</v>
      </c>
      <c r="C129" s="3" t="s">
        <v>73</v>
      </c>
      <c r="D129" s="1" t="s">
        <v>1355</v>
      </c>
      <c r="E129" s="1" t="s">
        <v>1356</v>
      </c>
      <c r="F129" s="6" t="s">
        <v>238</v>
      </c>
      <c r="G129" s="6">
        <v>11.22</v>
      </c>
      <c r="H129" s="1">
        <v>5</v>
      </c>
      <c r="I129" s="11">
        <v>0.7</v>
      </c>
      <c r="J129" s="11">
        <f t="shared" si="1"/>
        <v>3.5</v>
      </c>
      <c r="K129" s="11"/>
      <c r="L129" s="11"/>
      <c r="M129" s="22"/>
      <c r="N129" s="11" t="s">
        <v>1878</v>
      </c>
      <c r="O129" s="28" t="s">
        <v>774</v>
      </c>
      <c r="P129" s="6" t="s">
        <v>162</v>
      </c>
      <c r="Q129" s="87"/>
    </row>
    <row r="130" spans="1:17" ht="90">
      <c r="A130" s="11">
        <v>122</v>
      </c>
      <c r="B130" s="11">
        <v>120</v>
      </c>
      <c r="C130" s="3" t="s">
        <v>100</v>
      </c>
      <c r="D130" s="1" t="s">
        <v>1357</v>
      </c>
      <c r="E130" s="1" t="s">
        <v>1358</v>
      </c>
      <c r="F130" s="6" t="s">
        <v>238</v>
      </c>
      <c r="G130" s="6">
        <v>11.22</v>
      </c>
      <c r="H130" s="1">
        <v>3</v>
      </c>
      <c r="I130" s="11">
        <v>0.7</v>
      </c>
      <c r="J130" s="11">
        <f t="shared" si="1"/>
        <v>2.0999999999999996</v>
      </c>
      <c r="K130" s="11"/>
      <c r="L130" s="11"/>
      <c r="M130" s="22"/>
      <c r="N130" s="11" t="s">
        <v>1878</v>
      </c>
      <c r="O130" s="28" t="s">
        <v>774</v>
      </c>
      <c r="P130" s="6" t="s">
        <v>163</v>
      </c>
      <c r="Q130" s="87"/>
    </row>
    <row r="131" spans="1:17" ht="90">
      <c r="A131" s="11">
        <v>123</v>
      </c>
      <c r="B131" s="11">
        <v>121</v>
      </c>
      <c r="C131" s="3" t="s">
        <v>74</v>
      </c>
      <c r="D131" s="1" t="s">
        <v>1359</v>
      </c>
      <c r="E131" s="1" t="s">
        <v>1360</v>
      </c>
      <c r="F131" s="6" t="s">
        <v>238</v>
      </c>
      <c r="G131" s="6">
        <v>11.22</v>
      </c>
      <c r="H131" s="1">
        <v>4</v>
      </c>
      <c r="I131" s="11">
        <v>0.7</v>
      </c>
      <c r="J131" s="11">
        <f t="shared" si="1"/>
        <v>2.8</v>
      </c>
      <c r="K131" s="11"/>
      <c r="L131" s="11"/>
      <c r="M131" s="22"/>
      <c r="N131" s="11" t="s">
        <v>1878</v>
      </c>
      <c r="O131" s="28" t="s">
        <v>774</v>
      </c>
      <c r="P131" s="6" t="s">
        <v>164</v>
      </c>
      <c r="Q131" s="87"/>
    </row>
    <row r="132" spans="1:17" ht="90">
      <c r="A132" s="11">
        <v>124</v>
      </c>
      <c r="B132" s="11">
        <v>122</v>
      </c>
      <c r="C132" s="3" t="s">
        <v>75</v>
      </c>
      <c r="D132" s="1" t="s">
        <v>1361</v>
      </c>
      <c r="E132" s="1" t="s">
        <v>1362</v>
      </c>
      <c r="F132" s="6" t="s">
        <v>238</v>
      </c>
      <c r="G132" s="6">
        <v>11.22</v>
      </c>
      <c r="H132" s="1">
        <v>3</v>
      </c>
      <c r="I132" s="11">
        <v>0.7</v>
      </c>
      <c r="J132" s="11">
        <f t="shared" si="1"/>
        <v>2.0999999999999996</v>
      </c>
      <c r="K132" s="11"/>
      <c r="L132" s="11"/>
      <c r="M132" s="22"/>
      <c r="N132" s="11" t="s">
        <v>1878</v>
      </c>
      <c r="O132" s="28" t="s">
        <v>774</v>
      </c>
      <c r="P132" s="6" t="s">
        <v>1032</v>
      </c>
      <c r="Q132" s="87"/>
    </row>
    <row r="133" spans="1:17" ht="90">
      <c r="A133" s="11">
        <v>125</v>
      </c>
      <c r="B133" s="11">
        <v>123</v>
      </c>
      <c r="C133" s="3" t="s">
        <v>76</v>
      </c>
      <c r="D133" s="1" t="s">
        <v>1363</v>
      </c>
      <c r="E133" s="1" t="s">
        <v>1364</v>
      </c>
      <c r="F133" s="6" t="s">
        <v>238</v>
      </c>
      <c r="G133" s="6">
        <v>11.22</v>
      </c>
      <c r="H133" s="1">
        <v>3</v>
      </c>
      <c r="I133" s="11">
        <v>0.7</v>
      </c>
      <c r="J133" s="11">
        <f t="shared" si="1"/>
        <v>2.0999999999999996</v>
      </c>
      <c r="K133" s="11"/>
      <c r="L133" s="11"/>
      <c r="M133" s="22"/>
      <c r="N133" s="11" t="s">
        <v>1878</v>
      </c>
      <c r="O133" s="28" t="s">
        <v>775</v>
      </c>
      <c r="P133" s="6" t="s">
        <v>168</v>
      </c>
      <c r="Q133" s="87"/>
    </row>
    <row r="134" spans="1:17" ht="90">
      <c r="A134" s="11">
        <v>126</v>
      </c>
      <c r="B134" s="11">
        <v>124</v>
      </c>
      <c r="C134" s="3" t="s">
        <v>77</v>
      </c>
      <c r="D134" s="1" t="s">
        <v>1365</v>
      </c>
      <c r="E134" s="1" t="s">
        <v>1366</v>
      </c>
      <c r="F134" s="6" t="s">
        <v>238</v>
      </c>
      <c r="G134" s="6">
        <v>11.22</v>
      </c>
      <c r="H134" s="1">
        <v>2</v>
      </c>
      <c r="I134" s="11">
        <v>0.7</v>
      </c>
      <c r="J134" s="11">
        <f t="shared" si="1"/>
        <v>1.4</v>
      </c>
      <c r="K134" s="11"/>
      <c r="L134" s="11"/>
      <c r="M134" s="22"/>
      <c r="N134" s="11" t="s">
        <v>1878</v>
      </c>
      <c r="O134" s="28" t="s">
        <v>775</v>
      </c>
      <c r="P134" s="6" t="s">
        <v>169</v>
      </c>
      <c r="Q134" s="87"/>
    </row>
    <row r="135" spans="1:17" ht="90">
      <c r="A135" s="11">
        <v>127</v>
      </c>
      <c r="B135" s="11">
        <v>125</v>
      </c>
      <c r="C135" s="3" t="s">
        <v>78</v>
      </c>
      <c r="D135" s="1" t="s">
        <v>1367</v>
      </c>
      <c r="E135" s="1" t="s">
        <v>1368</v>
      </c>
      <c r="F135" s="6" t="s">
        <v>238</v>
      </c>
      <c r="G135" s="6">
        <v>11.22</v>
      </c>
      <c r="H135" s="1">
        <v>4</v>
      </c>
      <c r="I135" s="11">
        <v>0.7</v>
      </c>
      <c r="J135" s="11">
        <f t="shared" si="1"/>
        <v>2.8</v>
      </c>
      <c r="K135" s="11"/>
      <c r="L135" s="11"/>
      <c r="M135" s="22"/>
      <c r="N135" s="11" t="s">
        <v>1878</v>
      </c>
      <c r="O135" s="28" t="s">
        <v>775</v>
      </c>
      <c r="P135" s="6" t="s">
        <v>170</v>
      </c>
      <c r="Q135" s="87"/>
    </row>
    <row r="136" spans="1:17" ht="90">
      <c r="A136" s="11">
        <v>128</v>
      </c>
      <c r="B136" s="11">
        <v>126</v>
      </c>
      <c r="C136" s="3" t="s">
        <v>79</v>
      </c>
      <c r="D136" s="1" t="s">
        <v>1369</v>
      </c>
      <c r="E136" s="1" t="s">
        <v>1370</v>
      </c>
      <c r="F136" s="6" t="s">
        <v>238</v>
      </c>
      <c r="G136" s="6">
        <v>11.22</v>
      </c>
      <c r="H136" s="1">
        <v>4</v>
      </c>
      <c r="I136" s="11">
        <v>0.7</v>
      </c>
      <c r="J136" s="11">
        <f t="shared" si="1"/>
        <v>2.8</v>
      </c>
      <c r="K136" s="11"/>
      <c r="L136" s="11"/>
      <c r="M136" s="22"/>
      <c r="N136" s="11" t="s">
        <v>1878</v>
      </c>
      <c r="O136" s="28" t="s">
        <v>775</v>
      </c>
      <c r="P136" s="6">
        <v>26</v>
      </c>
      <c r="Q136" s="87"/>
    </row>
    <row r="137" spans="1:17" ht="90">
      <c r="A137" s="11">
        <v>129</v>
      </c>
      <c r="B137" s="11">
        <v>127</v>
      </c>
      <c r="C137" s="3" t="s">
        <v>80</v>
      </c>
      <c r="D137" s="1" t="s">
        <v>1371</v>
      </c>
      <c r="E137" s="1" t="s">
        <v>1372</v>
      </c>
      <c r="F137" s="6" t="s">
        <v>238</v>
      </c>
      <c r="G137" s="6">
        <v>11.22</v>
      </c>
      <c r="H137" s="1">
        <v>4</v>
      </c>
      <c r="I137" s="11">
        <v>0.7</v>
      </c>
      <c r="J137" s="11">
        <f t="shared" si="1"/>
        <v>2.8</v>
      </c>
      <c r="K137" s="11"/>
      <c r="L137" s="11"/>
      <c r="M137" s="22"/>
      <c r="N137" s="11" t="s">
        <v>1878</v>
      </c>
      <c r="O137" s="28" t="s">
        <v>775</v>
      </c>
      <c r="P137" s="6">
        <v>28.29</v>
      </c>
      <c r="Q137" s="87"/>
    </row>
    <row r="138" spans="1:17" ht="90">
      <c r="A138" s="11">
        <v>130</v>
      </c>
      <c r="B138" s="11">
        <v>128</v>
      </c>
      <c r="C138" s="3" t="s">
        <v>81</v>
      </c>
      <c r="D138" s="1" t="s">
        <v>1373</v>
      </c>
      <c r="E138" s="1" t="s">
        <v>1374</v>
      </c>
      <c r="F138" s="6" t="s">
        <v>238</v>
      </c>
      <c r="G138" s="6">
        <v>11.22</v>
      </c>
      <c r="H138" s="1">
        <v>4</v>
      </c>
      <c r="I138" s="11">
        <v>0.7</v>
      </c>
      <c r="J138" s="11">
        <f t="shared" si="1"/>
        <v>2.8</v>
      </c>
      <c r="K138" s="11"/>
      <c r="L138" s="11"/>
      <c r="M138" s="22"/>
      <c r="N138" s="11" t="s">
        <v>1878</v>
      </c>
      <c r="O138" s="28" t="s">
        <v>775</v>
      </c>
      <c r="P138" s="6">
        <v>30</v>
      </c>
      <c r="Q138" s="87"/>
    </row>
    <row r="139" spans="1:17" ht="75">
      <c r="A139" s="11">
        <v>131</v>
      </c>
      <c r="B139" s="11">
        <v>129</v>
      </c>
      <c r="C139" s="149" t="s">
        <v>83</v>
      </c>
      <c r="D139" s="1" t="s">
        <v>1375</v>
      </c>
      <c r="E139" s="1" t="s">
        <v>1376</v>
      </c>
      <c r="F139" s="6" t="s">
        <v>264</v>
      </c>
      <c r="G139" s="68">
        <v>1</v>
      </c>
      <c r="H139" s="1">
        <v>1</v>
      </c>
      <c r="I139" s="11">
        <v>0.7</v>
      </c>
      <c r="J139" s="11">
        <f t="shared" si="1"/>
        <v>0.7</v>
      </c>
      <c r="K139" s="11"/>
      <c r="L139" s="11"/>
      <c r="M139" s="22"/>
      <c r="N139" s="11" t="s">
        <v>1878</v>
      </c>
      <c r="O139" s="28" t="s">
        <v>771</v>
      </c>
      <c r="P139" s="6">
        <v>25</v>
      </c>
      <c r="Q139" s="87"/>
    </row>
    <row r="140" spans="1:17" ht="75">
      <c r="A140" s="1">
        <v>132</v>
      </c>
      <c r="B140" s="1">
        <v>130</v>
      </c>
      <c r="C140" s="59" t="s">
        <v>217</v>
      </c>
      <c r="D140" s="58" t="s">
        <v>1377</v>
      </c>
      <c r="E140" s="58" t="s">
        <v>1378</v>
      </c>
      <c r="F140" s="3" t="s">
        <v>264</v>
      </c>
      <c r="G140" s="61">
        <v>1</v>
      </c>
      <c r="H140" s="1">
        <v>1</v>
      </c>
      <c r="I140" s="1">
        <v>0.7</v>
      </c>
      <c r="J140" s="1">
        <f aca="true" t="shared" si="2" ref="J140:J162">H140*I140</f>
        <v>0.7</v>
      </c>
      <c r="K140" s="1"/>
      <c r="L140" s="1"/>
      <c r="M140" s="38"/>
      <c r="N140" s="11" t="s">
        <v>1878</v>
      </c>
      <c r="O140" s="36" t="s">
        <v>771</v>
      </c>
      <c r="P140" s="3">
        <v>32</v>
      </c>
      <c r="Q140" s="94"/>
    </row>
    <row r="141" spans="1:17" ht="75">
      <c r="A141" s="1">
        <v>133</v>
      </c>
      <c r="B141" s="11">
        <v>131</v>
      </c>
      <c r="C141" s="149" t="s">
        <v>84</v>
      </c>
      <c r="D141" s="1" t="s">
        <v>1379</v>
      </c>
      <c r="E141" s="1" t="s">
        <v>1380</v>
      </c>
      <c r="F141" s="6" t="s">
        <v>264</v>
      </c>
      <c r="G141" s="68">
        <v>1</v>
      </c>
      <c r="H141" s="1">
        <v>1</v>
      </c>
      <c r="I141" s="11">
        <v>0.7</v>
      </c>
      <c r="J141" s="11">
        <f t="shared" si="2"/>
        <v>0.7</v>
      </c>
      <c r="K141" s="11"/>
      <c r="L141" s="11"/>
      <c r="M141" s="22"/>
      <c r="N141" s="11" t="s">
        <v>1878</v>
      </c>
      <c r="O141" s="28" t="s">
        <v>771</v>
      </c>
      <c r="P141" s="6">
        <v>3</v>
      </c>
      <c r="Q141" s="87"/>
    </row>
    <row r="142" spans="1:17" ht="75">
      <c r="A142" s="11">
        <v>134</v>
      </c>
      <c r="B142" s="11">
        <v>132</v>
      </c>
      <c r="C142" s="149" t="s">
        <v>107</v>
      </c>
      <c r="D142" s="11" t="s">
        <v>1381</v>
      </c>
      <c r="E142" s="11" t="s">
        <v>1382</v>
      </c>
      <c r="F142" s="6" t="s">
        <v>264</v>
      </c>
      <c r="G142" s="61">
        <v>1</v>
      </c>
      <c r="H142" s="1">
        <v>1</v>
      </c>
      <c r="I142" s="11">
        <v>0.7</v>
      </c>
      <c r="J142" s="11">
        <f t="shared" si="2"/>
        <v>0.7</v>
      </c>
      <c r="K142" s="11"/>
      <c r="L142" s="11"/>
      <c r="M142" s="22"/>
      <c r="N142" s="11" t="s">
        <v>1878</v>
      </c>
      <c r="O142" s="36" t="s">
        <v>771</v>
      </c>
      <c r="P142" s="6">
        <v>23</v>
      </c>
      <c r="Q142" s="87"/>
    </row>
    <row r="143" spans="1:17" ht="75">
      <c r="A143" s="11">
        <v>135</v>
      </c>
      <c r="B143" s="1">
        <v>133</v>
      </c>
      <c r="C143" s="59" t="s">
        <v>106</v>
      </c>
      <c r="D143" s="1" t="s">
        <v>1383</v>
      </c>
      <c r="E143" s="1" t="s">
        <v>1384</v>
      </c>
      <c r="F143" s="3" t="s">
        <v>238</v>
      </c>
      <c r="G143" s="3">
        <v>11.22</v>
      </c>
      <c r="H143" s="1">
        <v>5</v>
      </c>
      <c r="I143" s="1">
        <v>0.75</v>
      </c>
      <c r="J143" s="1">
        <f t="shared" si="2"/>
        <v>3.75</v>
      </c>
      <c r="K143" s="1"/>
      <c r="L143" s="1"/>
      <c r="M143" s="38"/>
      <c r="N143" s="11" t="s">
        <v>1878</v>
      </c>
      <c r="O143" s="28" t="s">
        <v>771</v>
      </c>
      <c r="P143" s="59" t="s">
        <v>171</v>
      </c>
      <c r="Q143" s="94"/>
    </row>
    <row r="144" spans="1:17" ht="75">
      <c r="A144" s="1">
        <v>136</v>
      </c>
      <c r="B144" s="11">
        <v>134</v>
      </c>
      <c r="C144" s="149" t="s">
        <v>92</v>
      </c>
      <c r="D144" s="1" t="s">
        <v>1385</v>
      </c>
      <c r="E144" s="1" t="s">
        <v>1386</v>
      </c>
      <c r="F144" s="6" t="s">
        <v>238</v>
      </c>
      <c r="G144" s="6">
        <v>11.22</v>
      </c>
      <c r="H144" s="1">
        <v>5</v>
      </c>
      <c r="I144" s="11">
        <v>0.75</v>
      </c>
      <c r="J144" s="11">
        <f t="shared" si="2"/>
        <v>3.75</v>
      </c>
      <c r="K144" s="11"/>
      <c r="L144" s="11"/>
      <c r="M144" s="22"/>
      <c r="N144" s="11" t="s">
        <v>1878</v>
      </c>
      <c r="O144" s="28" t="s">
        <v>765</v>
      </c>
      <c r="P144" s="6" t="s">
        <v>172</v>
      </c>
      <c r="Q144" s="87"/>
    </row>
    <row r="145" spans="1:17" ht="75">
      <c r="A145" s="1">
        <v>137</v>
      </c>
      <c r="B145" s="11">
        <v>135</v>
      </c>
      <c r="C145" s="149" t="s">
        <v>218</v>
      </c>
      <c r="D145" s="1" t="s">
        <v>1387</v>
      </c>
      <c r="E145" s="1" t="s">
        <v>1388</v>
      </c>
      <c r="F145" s="6" t="s">
        <v>238</v>
      </c>
      <c r="G145" s="3">
        <v>11.22</v>
      </c>
      <c r="H145" s="1">
        <v>0</v>
      </c>
      <c r="I145" s="11">
        <v>0.75</v>
      </c>
      <c r="J145" s="11">
        <f t="shared" si="2"/>
        <v>0</v>
      </c>
      <c r="K145" s="11"/>
      <c r="L145" s="11"/>
      <c r="M145" s="22"/>
      <c r="N145" s="11" t="s">
        <v>1878</v>
      </c>
      <c r="O145" s="28" t="s">
        <v>765</v>
      </c>
      <c r="P145" s="6" t="s">
        <v>173</v>
      </c>
      <c r="Q145" s="87"/>
    </row>
    <row r="146" spans="1:17" ht="75">
      <c r="A146" s="1">
        <v>138</v>
      </c>
      <c r="B146" s="1">
        <v>136</v>
      </c>
      <c r="C146" s="59" t="s">
        <v>219</v>
      </c>
      <c r="D146" s="1" t="s">
        <v>1389</v>
      </c>
      <c r="E146" s="1" t="s">
        <v>1390</v>
      </c>
      <c r="F146" s="3" t="s">
        <v>238</v>
      </c>
      <c r="G146" s="6">
        <v>11.22</v>
      </c>
      <c r="H146" s="1">
        <v>5</v>
      </c>
      <c r="I146" s="1">
        <v>0.75</v>
      </c>
      <c r="J146" s="1">
        <f t="shared" si="2"/>
        <v>3.75</v>
      </c>
      <c r="K146" s="1"/>
      <c r="L146" s="1"/>
      <c r="M146" s="38"/>
      <c r="N146" s="11" t="s">
        <v>1878</v>
      </c>
      <c r="O146" s="28" t="s">
        <v>765</v>
      </c>
      <c r="P146" s="3" t="s">
        <v>174</v>
      </c>
      <c r="Q146" s="94"/>
    </row>
    <row r="147" spans="1:17" ht="75">
      <c r="A147" s="1">
        <v>139</v>
      </c>
      <c r="B147" s="1">
        <v>137</v>
      </c>
      <c r="C147" s="59" t="s">
        <v>93</v>
      </c>
      <c r="D147" s="1" t="s">
        <v>1391</v>
      </c>
      <c r="E147" s="1" t="s">
        <v>1392</v>
      </c>
      <c r="F147" s="3" t="s">
        <v>238</v>
      </c>
      <c r="G147" s="3">
        <v>11.22</v>
      </c>
      <c r="H147" s="1">
        <v>5</v>
      </c>
      <c r="I147" s="1">
        <v>0.75</v>
      </c>
      <c r="J147" s="1">
        <f t="shared" si="2"/>
        <v>3.75</v>
      </c>
      <c r="K147" s="1"/>
      <c r="L147" s="1"/>
      <c r="M147" s="38"/>
      <c r="N147" s="11" t="s">
        <v>1878</v>
      </c>
      <c r="O147" s="28" t="s">
        <v>765</v>
      </c>
      <c r="P147" s="3" t="s">
        <v>175</v>
      </c>
      <c r="Q147" s="94"/>
    </row>
    <row r="148" spans="1:17" ht="105">
      <c r="A148" s="11">
        <v>140</v>
      </c>
      <c r="B148" s="1">
        <v>138</v>
      </c>
      <c r="C148" s="59" t="s">
        <v>94</v>
      </c>
      <c r="D148" s="1" t="s">
        <v>1393</v>
      </c>
      <c r="E148" s="1" t="s">
        <v>1394</v>
      </c>
      <c r="F148" s="3" t="s">
        <v>238</v>
      </c>
      <c r="G148" s="6">
        <v>11.22</v>
      </c>
      <c r="H148" s="1">
        <v>5</v>
      </c>
      <c r="I148" s="1">
        <v>0.75</v>
      </c>
      <c r="J148" s="1">
        <f t="shared" si="2"/>
        <v>3.75</v>
      </c>
      <c r="K148" s="1"/>
      <c r="L148" s="1"/>
      <c r="M148" s="38"/>
      <c r="N148" s="11" t="s">
        <v>1878</v>
      </c>
      <c r="O148" s="28" t="s">
        <v>765</v>
      </c>
      <c r="P148" s="3" t="s">
        <v>176</v>
      </c>
      <c r="Q148" s="94"/>
    </row>
    <row r="149" spans="1:17" ht="75">
      <c r="A149" s="11">
        <v>141</v>
      </c>
      <c r="B149" s="1">
        <v>139</v>
      </c>
      <c r="C149" s="3" t="s">
        <v>95</v>
      </c>
      <c r="D149" s="1" t="s">
        <v>1395</v>
      </c>
      <c r="E149" s="1" t="s">
        <v>1396</v>
      </c>
      <c r="F149" s="3" t="s">
        <v>238</v>
      </c>
      <c r="G149" s="3">
        <v>11.22</v>
      </c>
      <c r="H149" s="1">
        <v>4</v>
      </c>
      <c r="I149" s="1">
        <v>0.75</v>
      </c>
      <c r="J149" s="1">
        <f t="shared" si="2"/>
        <v>3</v>
      </c>
      <c r="K149" s="1">
        <v>10</v>
      </c>
      <c r="L149" s="1"/>
      <c r="M149" s="38"/>
      <c r="N149" s="11" t="s">
        <v>1878</v>
      </c>
      <c r="O149" s="28" t="s">
        <v>765</v>
      </c>
      <c r="P149" s="59" t="s">
        <v>177</v>
      </c>
      <c r="Q149" s="94"/>
    </row>
    <row r="150" spans="1:17" ht="75">
      <c r="A150" s="11">
        <v>142</v>
      </c>
      <c r="B150" s="11">
        <v>140</v>
      </c>
      <c r="C150" s="3" t="s">
        <v>96</v>
      </c>
      <c r="D150" s="1" t="s">
        <v>1397</v>
      </c>
      <c r="E150" s="1" t="s">
        <v>1398</v>
      </c>
      <c r="F150" s="6" t="s">
        <v>238</v>
      </c>
      <c r="G150" s="6">
        <v>11.22</v>
      </c>
      <c r="H150" s="1">
        <v>4</v>
      </c>
      <c r="I150" s="11">
        <v>0.75</v>
      </c>
      <c r="J150" s="11">
        <f t="shared" si="2"/>
        <v>3</v>
      </c>
      <c r="K150" s="11"/>
      <c r="L150" s="11"/>
      <c r="M150" s="22"/>
      <c r="N150" s="11" t="s">
        <v>1878</v>
      </c>
      <c r="O150" s="28" t="s">
        <v>765</v>
      </c>
      <c r="P150" s="6" t="s">
        <v>178</v>
      </c>
      <c r="Q150" s="87"/>
    </row>
    <row r="151" spans="1:17" ht="75">
      <c r="A151" s="11">
        <v>143</v>
      </c>
      <c r="B151" s="11">
        <v>141</v>
      </c>
      <c r="C151" s="3" t="s">
        <v>108</v>
      </c>
      <c r="D151" s="1" t="s">
        <v>1399</v>
      </c>
      <c r="E151" s="1" t="s">
        <v>1400</v>
      </c>
      <c r="F151" s="6" t="s">
        <v>238</v>
      </c>
      <c r="G151" s="3">
        <v>11.22</v>
      </c>
      <c r="H151" s="1">
        <v>3</v>
      </c>
      <c r="I151" s="11">
        <v>0.7</v>
      </c>
      <c r="J151" s="11">
        <f t="shared" si="2"/>
        <v>2.0999999999999996</v>
      </c>
      <c r="K151" s="11"/>
      <c r="L151" s="11"/>
      <c r="M151" s="22"/>
      <c r="N151" s="11" t="s">
        <v>1878</v>
      </c>
      <c r="O151" s="28" t="s">
        <v>771</v>
      </c>
      <c r="P151" s="6">
        <v>28</v>
      </c>
      <c r="Q151" s="87"/>
    </row>
    <row r="152" spans="1:17" ht="75">
      <c r="A152" s="11">
        <v>144</v>
      </c>
      <c r="B152" s="11">
        <v>142</v>
      </c>
      <c r="C152" s="3" t="s">
        <v>110</v>
      </c>
      <c r="D152" s="1" t="s">
        <v>1401</v>
      </c>
      <c r="E152" s="1" t="s">
        <v>1402</v>
      </c>
      <c r="F152" s="6" t="s">
        <v>238</v>
      </c>
      <c r="G152" s="6">
        <v>11.22</v>
      </c>
      <c r="H152" s="1">
        <v>3</v>
      </c>
      <c r="I152" s="11">
        <v>0.7</v>
      </c>
      <c r="J152" s="11">
        <f t="shared" si="2"/>
        <v>2.0999999999999996</v>
      </c>
      <c r="K152" s="11"/>
      <c r="L152" s="11"/>
      <c r="M152" s="22"/>
      <c r="N152" s="11" t="s">
        <v>1878</v>
      </c>
      <c r="O152" s="28" t="s">
        <v>771</v>
      </c>
      <c r="P152" s="6">
        <v>5</v>
      </c>
      <c r="Q152" s="87"/>
    </row>
    <row r="153" spans="1:17" ht="75">
      <c r="A153" s="11">
        <v>145</v>
      </c>
      <c r="B153" s="11">
        <v>143</v>
      </c>
      <c r="C153" s="3" t="s">
        <v>109</v>
      </c>
      <c r="D153" s="1" t="s">
        <v>1403</v>
      </c>
      <c r="E153" s="1" t="s">
        <v>1404</v>
      </c>
      <c r="F153" s="6" t="s">
        <v>238</v>
      </c>
      <c r="G153" s="3">
        <v>11.22</v>
      </c>
      <c r="H153" s="1">
        <v>6</v>
      </c>
      <c r="I153" s="11">
        <v>0.7</v>
      </c>
      <c r="J153" s="11">
        <f t="shared" si="2"/>
        <v>4.199999999999999</v>
      </c>
      <c r="K153" s="11"/>
      <c r="L153" s="11"/>
      <c r="M153" s="22"/>
      <c r="N153" s="11" t="s">
        <v>1878</v>
      </c>
      <c r="O153" s="28" t="s">
        <v>771</v>
      </c>
      <c r="P153" s="6">
        <v>10</v>
      </c>
      <c r="Q153" s="87"/>
    </row>
    <row r="154" spans="1:17" ht="75">
      <c r="A154" s="11">
        <v>146</v>
      </c>
      <c r="B154" s="11">
        <v>144</v>
      </c>
      <c r="C154" s="3" t="s">
        <v>215</v>
      </c>
      <c r="D154" s="3" t="s">
        <v>1405</v>
      </c>
      <c r="E154" s="3" t="s">
        <v>1406</v>
      </c>
      <c r="F154" s="6" t="s">
        <v>238</v>
      </c>
      <c r="G154" s="6">
        <v>11.22</v>
      </c>
      <c r="H154" s="1">
        <v>3</v>
      </c>
      <c r="I154" s="11">
        <v>0.64</v>
      </c>
      <c r="J154" s="11">
        <f t="shared" si="2"/>
        <v>1.92</v>
      </c>
      <c r="K154" s="11"/>
      <c r="L154" s="11"/>
      <c r="M154" s="22"/>
      <c r="N154" s="11" t="s">
        <v>1878</v>
      </c>
      <c r="O154" s="28" t="s">
        <v>771</v>
      </c>
      <c r="P154" s="6" t="s">
        <v>282</v>
      </c>
      <c r="Q154" s="87"/>
    </row>
    <row r="155" spans="1:17" ht="75">
      <c r="A155" s="11">
        <v>147</v>
      </c>
      <c r="B155" s="11">
        <v>145</v>
      </c>
      <c r="C155" s="3" t="s">
        <v>111</v>
      </c>
      <c r="D155" s="1" t="s">
        <v>1407</v>
      </c>
      <c r="E155" s="1" t="s">
        <v>1408</v>
      </c>
      <c r="F155" s="6" t="s">
        <v>265</v>
      </c>
      <c r="G155" s="6"/>
      <c r="H155" s="1">
        <v>2</v>
      </c>
      <c r="I155" s="11">
        <v>0.7</v>
      </c>
      <c r="J155" s="11">
        <f t="shared" si="2"/>
        <v>1.4</v>
      </c>
      <c r="K155" s="11"/>
      <c r="L155" s="11"/>
      <c r="M155" s="22"/>
      <c r="N155" s="11" t="s">
        <v>1878</v>
      </c>
      <c r="O155" s="28" t="s">
        <v>771</v>
      </c>
      <c r="P155" s="6">
        <v>23</v>
      </c>
      <c r="Q155" s="87"/>
    </row>
    <row r="156" spans="1:17" ht="60">
      <c r="A156" s="1">
        <v>148</v>
      </c>
      <c r="B156" s="11">
        <v>146</v>
      </c>
      <c r="C156" s="3" t="s">
        <v>113</v>
      </c>
      <c r="D156" s="1" t="s">
        <v>1409</v>
      </c>
      <c r="E156" s="1" t="s">
        <v>1410</v>
      </c>
      <c r="F156" s="6" t="s">
        <v>238</v>
      </c>
      <c r="G156" s="6">
        <v>11.22</v>
      </c>
      <c r="H156" s="1">
        <v>2</v>
      </c>
      <c r="I156" s="11">
        <v>0.7</v>
      </c>
      <c r="J156" s="11">
        <f t="shared" si="2"/>
        <v>1.4</v>
      </c>
      <c r="K156" s="11"/>
      <c r="L156" s="11"/>
      <c r="M156" s="22"/>
      <c r="N156" s="11" t="s">
        <v>1878</v>
      </c>
      <c r="O156" s="28" t="s">
        <v>777</v>
      </c>
      <c r="P156" s="6" t="s">
        <v>179</v>
      </c>
      <c r="Q156" s="87"/>
    </row>
    <row r="157" spans="1:17" ht="75">
      <c r="A157" s="41">
        <v>149</v>
      </c>
      <c r="B157" s="41">
        <v>147</v>
      </c>
      <c r="C157" s="78" t="s">
        <v>216</v>
      </c>
      <c r="D157" s="41" t="s">
        <v>1411</v>
      </c>
      <c r="E157" s="41" t="s">
        <v>1412</v>
      </c>
      <c r="F157" s="78" t="s">
        <v>238</v>
      </c>
      <c r="G157" s="78">
        <v>11.22</v>
      </c>
      <c r="H157" s="41">
        <v>2</v>
      </c>
      <c r="I157" s="41">
        <v>0.7</v>
      </c>
      <c r="J157" s="41">
        <f t="shared" si="2"/>
        <v>1.4</v>
      </c>
      <c r="K157" s="41"/>
      <c r="L157" s="41"/>
      <c r="M157" s="119"/>
      <c r="N157" s="126" t="s">
        <v>1880</v>
      </c>
      <c r="O157" s="122" t="s">
        <v>765</v>
      </c>
      <c r="P157" s="78" t="s">
        <v>1426</v>
      </c>
      <c r="Q157" s="87"/>
    </row>
    <row r="158" spans="1:17" ht="75">
      <c r="A158" s="1">
        <v>150</v>
      </c>
      <c r="B158" s="1">
        <v>148</v>
      </c>
      <c r="C158" s="3" t="s">
        <v>112</v>
      </c>
      <c r="D158" s="1" t="s">
        <v>1413</v>
      </c>
      <c r="E158" s="1" t="s">
        <v>1414</v>
      </c>
      <c r="F158" s="3" t="s">
        <v>265</v>
      </c>
      <c r="G158" s="3"/>
      <c r="H158" s="1">
        <v>1</v>
      </c>
      <c r="I158" s="1">
        <v>0.7</v>
      </c>
      <c r="J158" s="1">
        <f t="shared" si="2"/>
        <v>0.7</v>
      </c>
      <c r="K158" s="1"/>
      <c r="L158" s="1"/>
      <c r="M158" s="38"/>
      <c r="N158" s="11" t="s">
        <v>1878</v>
      </c>
      <c r="O158" s="36" t="s">
        <v>765</v>
      </c>
      <c r="P158" s="3">
        <v>1</v>
      </c>
      <c r="Q158" s="94"/>
    </row>
    <row r="159" spans="1:17" ht="75">
      <c r="A159" s="1">
        <v>151</v>
      </c>
      <c r="B159" s="1">
        <v>149</v>
      </c>
      <c r="C159" s="3" t="s">
        <v>114</v>
      </c>
      <c r="D159" s="1" t="s">
        <v>1415</v>
      </c>
      <c r="E159" s="1" t="s">
        <v>1416</v>
      </c>
      <c r="F159" s="3" t="s">
        <v>238</v>
      </c>
      <c r="G159" s="3">
        <v>11.22</v>
      </c>
      <c r="H159" s="1">
        <v>5</v>
      </c>
      <c r="I159" s="1">
        <v>0.75</v>
      </c>
      <c r="J159" s="1">
        <f t="shared" si="2"/>
        <v>3.75</v>
      </c>
      <c r="K159" s="1">
        <v>8</v>
      </c>
      <c r="L159" s="1"/>
      <c r="M159" s="38"/>
      <c r="N159" s="11" t="s">
        <v>1878</v>
      </c>
      <c r="O159" s="36" t="s">
        <v>765</v>
      </c>
      <c r="P159" s="3" t="s">
        <v>180</v>
      </c>
      <c r="Q159" s="94"/>
    </row>
    <row r="160" spans="1:17" ht="75">
      <c r="A160" s="11">
        <v>152</v>
      </c>
      <c r="B160" s="1">
        <v>150</v>
      </c>
      <c r="C160" s="3" t="s">
        <v>115</v>
      </c>
      <c r="D160" s="1" t="s">
        <v>1417</v>
      </c>
      <c r="E160" s="1" t="s">
        <v>1418</v>
      </c>
      <c r="F160" s="3" t="s">
        <v>238</v>
      </c>
      <c r="G160" s="3">
        <v>11.22</v>
      </c>
      <c r="H160" s="1">
        <v>5</v>
      </c>
      <c r="I160" s="1">
        <v>0.75</v>
      </c>
      <c r="J160" s="1">
        <f t="shared" si="2"/>
        <v>3.75</v>
      </c>
      <c r="K160" s="1"/>
      <c r="L160" s="1"/>
      <c r="M160" s="38"/>
      <c r="N160" s="11" t="s">
        <v>1878</v>
      </c>
      <c r="O160" s="36" t="s">
        <v>765</v>
      </c>
      <c r="P160" s="3" t="s">
        <v>181</v>
      </c>
      <c r="Q160" s="94"/>
    </row>
    <row r="161" spans="1:17" ht="75">
      <c r="A161" s="11">
        <v>153</v>
      </c>
      <c r="B161" s="1">
        <v>151</v>
      </c>
      <c r="C161" s="3" t="s">
        <v>116</v>
      </c>
      <c r="D161" s="1" t="s">
        <v>1419</v>
      </c>
      <c r="E161" s="1" t="s">
        <v>1420</v>
      </c>
      <c r="F161" s="3" t="s">
        <v>238</v>
      </c>
      <c r="G161" s="3">
        <v>11.22</v>
      </c>
      <c r="H161" s="1">
        <v>5</v>
      </c>
      <c r="I161" s="1">
        <v>0.75</v>
      </c>
      <c r="J161" s="1">
        <f t="shared" si="2"/>
        <v>3.75</v>
      </c>
      <c r="K161" s="1"/>
      <c r="L161" s="1"/>
      <c r="M161" s="38"/>
      <c r="N161" s="11" t="s">
        <v>1878</v>
      </c>
      <c r="O161" s="36" t="s">
        <v>765</v>
      </c>
      <c r="P161" s="3" t="s">
        <v>182</v>
      </c>
      <c r="Q161" s="94"/>
    </row>
    <row r="162" spans="1:17" ht="75">
      <c r="A162" s="11">
        <v>154</v>
      </c>
      <c r="B162" s="11">
        <v>152</v>
      </c>
      <c r="C162" s="3" t="s">
        <v>117</v>
      </c>
      <c r="D162" s="1" t="s">
        <v>1421</v>
      </c>
      <c r="E162" s="1" t="s">
        <v>1422</v>
      </c>
      <c r="F162" s="6" t="s">
        <v>238</v>
      </c>
      <c r="G162" s="3">
        <v>11.22</v>
      </c>
      <c r="H162" s="1">
        <v>5</v>
      </c>
      <c r="I162" s="11">
        <v>0.75</v>
      </c>
      <c r="J162" s="11">
        <f t="shared" si="2"/>
        <v>3.75</v>
      </c>
      <c r="K162" s="11"/>
      <c r="L162" s="11"/>
      <c r="M162" s="22"/>
      <c r="N162" s="11" t="s">
        <v>1878</v>
      </c>
      <c r="O162" s="36" t="s">
        <v>765</v>
      </c>
      <c r="P162" s="6" t="s">
        <v>183</v>
      </c>
      <c r="Q162" s="87"/>
    </row>
    <row r="163" spans="1:16" ht="90">
      <c r="A163" s="11">
        <v>155</v>
      </c>
      <c r="B163" s="11">
        <v>193</v>
      </c>
      <c r="C163" s="6" t="s">
        <v>348</v>
      </c>
      <c r="D163" s="6" t="s">
        <v>1497</v>
      </c>
      <c r="E163" s="6" t="s">
        <v>1498</v>
      </c>
      <c r="F163" s="6" t="s">
        <v>349</v>
      </c>
      <c r="G163" s="68">
        <v>1</v>
      </c>
      <c r="H163" s="6">
        <v>1</v>
      </c>
      <c r="I163" s="6">
        <v>0.75</v>
      </c>
      <c r="J163" s="27">
        <f aca="true" t="shared" si="3" ref="J163:J173">H163*I163</f>
        <v>0.75</v>
      </c>
      <c r="K163" s="27"/>
      <c r="L163" s="27"/>
      <c r="M163" s="27"/>
      <c r="N163" s="11" t="s">
        <v>1878</v>
      </c>
      <c r="O163" s="36" t="s">
        <v>765</v>
      </c>
      <c r="P163" s="28" t="s">
        <v>352</v>
      </c>
    </row>
    <row r="164" spans="1:16" ht="90">
      <c r="A164" s="11">
        <v>156</v>
      </c>
      <c r="B164" s="11">
        <v>194</v>
      </c>
      <c r="C164" s="25" t="s">
        <v>350</v>
      </c>
      <c r="D164" s="6" t="s">
        <v>1499</v>
      </c>
      <c r="E164" s="6" t="s">
        <v>1500</v>
      </c>
      <c r="F164" s="6" t="s">
        <v>349</v>
      </c>
      <c r="G164" s="68">
        <v>1</v>
      </c>
      <c r="H164" s="6">
        <v>1</v>
      </c>
      <c r="I164" s="6">
        <v>0.75</v>
      </c>
      <c r="J164" s="27">
        <f t="shared" si="3"/>
        <v>0.75</v>
      </c>
      <c r="K164" s="27"/>
      <c r="L164" s="27"/>
      <c r="M164" s="27"/>
      <c r="N164" s="11" t="s">
        <v>1878</v>
      </c>
      <c r="O164" s="36" t="s">
        <v>765</v>
      </c>
      <c r="P164" s="28" t="s">
        <v>351</v>
      </c>
    </row>
    <row r="165" spans="1:16" ht="75">
      <c r="A165" s="11">
        <v>157</v>
      </c>
      <c r="B165" s="11">
        <v>195</v>
      </c>
      <c r="C165" s="25" t="s">
        <v>353</v>
      </c>
      <c r="D165" s="6" t="s">
        <v>1501</v>
      </c>
      <c r="E165" s="6" t="s">
        <v>1502</v>
      </c>
      <c r="F165" s="6" t="s">
        <v>349</v>
      </c>
      <c r="G165" s="68">
        <v>1</v>
      </c>
      <c r="H165" s="6">
        <v>1</v>
      </c>
      <c r="I165" s="6">
        <v>0.75</v>
      </c>
      <c r="J165" s="27">
        <f t="shared" si="3"/>
        <v>0.75</v>
      </c>
      <c r="K165" s="27"/>
      <c r="L165" s="27"/>
      <c r="M165" s="27"/>
      <c r="N165" s="11" t="s">
        <v>1878</v>
      </c>
      <c r="O165" s="36" t="s">
        <v>765</v>
      </c>
      <c r="P165" s="28" t="s">
        <v>354</v>
      </c>
    </row>
    <row r="166" spans="1:16" ht="90">
      <c r="A166" s="11">
        <v>158</v>
      </c>
      <c r="B166" s="11">
        <v>196</v>
      </c>
      <c r="C166" s="25" t="s">
        <v>355</v>
      </c>
      <c r="D166" s="6" t="s">
        <v>1503</v>
      </c>
      <c r="E166" s="6" t="s">
        <v>1504</v>
      </c>
      <c r="F166" s="6" t="s">
        <v>349</v>
      </c>
      <c r="G166" s="68">
        <v>1</v>
      </c>
      <c r="H166" s="6">
        <v>1</v>
      </c>
      <c r="I166" s="6">
        <v>0.75</v>
      </c>
      <c r="J166" s="27">
        <f t="shared" si="3"/>
        <v>0.75</v>
      </c>
      <c r="K166" s="27"/>
      <c r="L166" s="27"/>
      <c r="M166" s="27"/>
      <c r="N166" s="11" t="s">
        <v>1878</v>
      </c>
      <c r="O166" s="36" t="s">
        <v>765</v>
      </c>
      <c r="P166" s="28" t="s">
        <v>356</v>
      </c>
    </row>
    <row r="167" spans="1:16" ht="90">
      <c r="A167" s="11">
        <v>159</v>
      </c>
      <c r="B167" s="11">
        <v>197</v>
      </c>
      <c r="C167" s="25" t="s">
        <v>358</v>
      </c>
      <c r="D167" s="49" t="s">
        <v>1505</v>
      </c>
      <c r="E167" s="49" t="s">
        <v>1506</v>
      </c>
      <c r="F167" s="6" t="s">
        <v>349</v>
      </c>
      <c r="G167" s="68">
        <v>1</v>
      </c>
      <c r="H167" s="6">
        <v>1</v>
      </c>
      <c r="I167" s="6">
        <v>0.75</v>
      </c>
      <c r="J167" s="27">
        <f t="shared" si="3"/>
        <v>0.75</v>
      </c>
      <c r="K167" s="27"/>
      <c r="L167" s="27"/>
      <c r="M167" s="27"/>
      <c r="N167" s="11" t="s">
        <v>1878</v>
      </c>
      <c r="O167" s="36" t="s">
        <v>765</v>
      </c>
      <c r="P167" s="28" t="s">
        <v>357</v>
      </c>
    </row>
    <row r="168" spans="1:16" ht="90">
      <c r="A168" s="11">
        <v>160</v>
      </c>
      <c r="B168" s="11">
        <v>198</v>
      </c>
      <c r="C168" s="25" t="s">
        <v>359</v>
      </c>
      <c r="D168" s="6" t="s">
        <v>1507</v>
      </c>
      <c r="E168" s="6" t="s">
        <v>1508</v>
      </c>
      <c r="F168" s="6" t="s">
        <v>349</v>
      </c>
      <c r="G168" s="68">
        <v>1</v>
      </c>
      <c r="H168" s="6">
        <v>1</v>
      </c>
      <c r="I168" s="6">
        <v>0.75</v>
      </c>
      <c r="J168" s="27">
        <f t="shared" si="3"/>
        <v>0.75</v>
      </c>
      <c r="K168" s="27"/>
      <c r="L168" s="27"/>
      <c r="M168" s="27"/>
      <c r="N168" s="11" t="s">
        <v>1878</v>
      </c>
      <c r="O168" s="36" t="s">
        <v>765</v>
      </c>
      <c r="P168" s="28" t="s">
        <v>360</v>
      </c>
    </row>
    <row r="169" spans="1:16" ht="225">
      <c r="A169" s="11">
        <v>161</v>
      </c>
      <c r="B169" s="11">
        <v>199</v>
      </c>
      <c r="C169" s="25" t="s">
        <v>361</v>
      </c>
      <c r="D169" s="6" t="s">
        <v>1509</v>
      </c>
      <c r="E169" s="6" t="s">
        <v>1510</v>
      </c>
      <c r="F169" s="6" t="s">
        <v>349</v>
      </c>
      <c r="G169" s="68">
        <v>1</v>
      </c>
      <c r="H169" s="6">
        <v>1</v>
      </c>
      <c r="I169" s="6">
        <v>0.75</v>
      </c>
      <c r="J169" s="27">
        <f t="shared" si="3"/>
        <v>0.75</v>
      </c>
      <c r="K169" s="27"/>
      <c r="L169" s="27"/>
      <c r="M169" s="27"/>
      <c r="N169" s="11" t="s">
        <v>1878</v>
      </c>
      <c r="O169" s="36" t="s">
        <v>765</v>
      </c>
      <c r="P169" s="28" t="s">
        <v>362</v>
      </c>
    </row>
    <row r="170" spans="1:16" ht="135">
      <c r="A170" s="11">
        <v>162</v>
      </c>
      <c r="B170" s="11">
        <v>349</v>
      </c>
      <c r="C170" s="6" t="s">
        <v>952</v>
      </c>
      <c r="D170" s="11" t="s">
        <v>1788</v>
      </c>
      <c r="E170" s="11" t="s">
        <v>1789</v>
      </c>
      <c r="F170" s="6" t="s">
        <v>719</v>
      </c>
      <c r="G170" s="11">
        <v>11</v>
      </c>
      <c r="H170" s="11">
        <v>1</v>
      </c>
      <c r="I170" s="45">
        <v>0.8</v>
      </c>
      <c r="J170" s="45">
        <f t="shared" si="3"/>
        <v>0.8</v>
      </c>
      <c r="K170" s="45"/>
      <c r="L170" s="45"/>
      <c r="M170" s="112"/>
      <c r="N170" s="11" t="s">
        <v>1878</v>
      </c>
      <c r="O170" s="28" t="s">
        <v>765</v>
      </c>
      <c r="P170" s="6" t="s">
        <v>953</v>
      </c>
    </row>
    <row r="171" spans="1:16" ht="75">
      <c r="A171" s="11">
        <v>163</v>
      </c>
      <c r="B171" s="11">
        <v>369</v>
      </c>
      <c r="C171" s="6" t="s">
        <v>1021</v>
      </c>
      <c r="D171" s="6" t="s">
        <v>1828</v>
      </c>
      <c r="E171" s="6" t="s">
        <v>1829</v>
      </c>
      <c r="F171" s="6" t="s">
        <v>1017</v>
      </c>
      <c r="G171" s="11">
        <v>12</v>
      </c>
      <c r="H171" s="11">
        <v>2</v>
      </c>
      <c r="I171" s="45">
        <v>0.75</v>
      </c>
      <c r="J171" s="3">
        <f t="shared" si="3"/>
        <v>1.5</v>
      </c>
      <c r="K171" s="3"/>
      <c r="L171" s="3"/>
      <c r="M171" s="53"/>
      <c r="N171" s="11" t="s">
        <v>1878</v>
      </c>
      <c r="O171" s="6" t="s">
        <v>765</v>
      </c>
      <c r="P171" s="6" t="s">
        <v>1022</v>
      </c>
    </row>
    <row r="172" spans="1:16" ht="75">
      <c r="A172" s="11">
        <v>164</v>
      </c>
      <c r="B172" s="11">
        <v>372</v>
      </c>
      <c r="C172" s="6" t="s">
        <v>1033</v>
      </c>
      <c r="D172" s="7" t="s">
        <v>1834</v>
      </c>
      <c r="E172" s="7" t="s">
        <v>1835</v>
      </c>
      <c r="F172" s="6" t="s">
        <v>1034</v>
      </c>
      <c r="G172" s="11">
        <v>12</v>
      </c>
      <c r="H172" s="11">
        <v>3</v>
      </c>
      <c r="I172" s="45">
        <v>1.1</v>
      </c>
      <c r="J172" s="3">
        <f t="shared" si="3"/>
        <v>3.3000000000000003</v>
      </c>
      <c r="K172" s="3"/>
      <c r="L172" s="3"/>
      <c r="M172" s="53"/>
      <c r="N172" s="11" t="s">
        <v>1878</v>
      </c>
      <c r="O172" s="6" t="s">
        <v>765</v>
      </c>
      <c r="P172" s="6" t="s">
        <v>1036</v>
      </c>
    </row>
    <row r="173" spans="1:16" ht="75">
      <c r="A173" s="11">
        <v>165</v>
      </c>
      <c r="B173" s="11">
        <v>373</v>
      </c>
      <c r="C173" s="6" t="s">
        <v>1038</v>
      </c>
      <c r="D173" s="6" t="s">
        <v>1836</v>
      </c>
      <c r="E173" s="6" t="s">
        <v>1837</v>
      </c>
      <c r="F173" s="6" t="s">
        <v>1035</v>
      </c>
      <c r="G173" s="11">
        <v>24</v>
      </c>
      <c r="H173" s="11">
        <v>5</v>
      </c>
      <c r="I173" s="45">
        <v>1.1</v>
      </c>
      <c r="J173" s="3">
        <f t="shared" si="3"/>
        <v>5.5</v>
      </c>
      <c r="K173" s="3"/>
      <c r="L173" s="3"/>
      <c r="M173" s="53"/>
      <c r="N173" s="11" t="s">
        <v>1878</v>
      </c>
      <c r="O173" s="6" t="s">
        <v>765</v>
      </c>
      <c r="P173" s="6" t="s">
        <v>1039</v>
      </c>
    </row>
    <row r="175" ht="18.75">
      <c r="H175" s="154">
        <f>SUM(H8:H173)</f>
        <v>546</v>
      </c>
    </row>
  </sheetData>
  <sheetProtection/>
  <mergeCells count="37">
    <mergeCell ref="P59:P60"/>
    <mergeCell ref="B59:B60"/>
    <mergeCell ref="C59:C60"/>
    <mergeCell ref="D59:D60"/>
    <mergeCell ref="E59:E60"/>
    <mergeCell ref="F59:F60"/>
    <mergeCell ref="O59:O60"/>
    <mergeCell ref="P8:P9"/>
    <mergeCell ref="A15:A16"/>
    <mergeCell ref="B15:B16"/>
    <mergeCell ref="C15:C16"/>
    <mergeCell ref="D15:D16"/>
    <mergeCell ref="E15:E16"/>
    <mergeCell ref="O15:O16"/>
    <mergeCell ref="P15:P16"/>
    <mergeCell ref="A8:A9"/>
    <mergeCell ref="B8:B9"/>
    <mergeCell ref="C8:C9"/>
    <mergeCell ref="D8:D9"/>
    <mergeCell ref="E8:E9"/>
    <mergeCell ref="O8:O9"/>
    <mergeCell ref="L5:L6"/>
    <mergeCell ref="M5:M6"/>
    <mergeCell ref="N5:N6"/>
    <mergeCell ref="O5:O6"/>
    <mergeCell ref="F5:J5"/>
    <mergeCell ref="K5:K6"/>
    <mergeCell ref="P5:P6"/>
    <mergeCell ref="Q5:Q6"/>
    <mergeCell ref="A1:P1"/>
    <mergeCell ref="A2:P2"/>
    <mergeCell ref="A3:P3"/>
    <mergeCell ref="A4:P4"/>
    <mergeCell ref="A5:A6"/>
    <mergeCell ref="B5:B6"/>
    <mergeCell ref="C5:C6"/>
    <mergeCell ref="D5:E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13"/>
  <sheetViews>
    <sheetView zoomScale="80" zoomScaleNormal="80" zoomScalePageLayoutView="0" workbookViewId="0" topLeftCell="A100">
      <selection activeCell="H109" sqref="H8:H109"/>
    </sheetView>
  </sheetViews>
  <sheetFormatPr defaultColWidth="9.00390625" defaultRowHeight="12.75"/>
  <cols>
    <col min="1" max="1" width="6.25390625" style="0" customWidth="1"/>
    <col min="2" max="2" width="11.25390625" style="0" customWidth="1"/>
    <col min="3" max="3" width="21.75390625" style="0" customWidth="1"/>
    <col min="4" max="4" width="14.00390625" style="0" customWidth="1"/>
    <col min="5" max="5" width="16.25390625" style="0" customWidth="1"/>
    <col min="6" max="6" width="29.375" style="0" customWidth="1"/>
    <col min="14" max="14" width="17.375" style="0" customWidth="1"/>
    <col min="15" max="15" width="25.875" style="0" customWidth="1"/>
    <col min="16" max="16" width="16.00390625" style="0" customWidth="1"/>
  </cols>
  <sheetData>
    <row r="1" spans="1:16" ht="16.5">
      <c r="A1" s="181" t="s">
        <v>1012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6.5">
      <c r="A2" s="183" t="s">
        <v>267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ht="16.5">
      <c r="A3" s="183" t="s">
        <v>2007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14.25">
      <c r="A4" s="231" t="s">
        <v>266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</row>
    <row r="5" spans="1:17" ht="14.25">
      <c r="A5" s="185" t="s">
        <v>0</v>
      </c>
      <c r="B5" s="228" t="s">
        <v>268</v>
      </c>
      <c r="C5" s="180" t="s">
        <v>130</v>
      </c>
      <c r="D5" s="237" t="s">
        <v>955</v>
      </c>
      <c r="E5" s="210"/>
      <c r="F5" s="190" t="s">
        <v>269</v>
      </c>
      <c r="G5" s="191"/>
      <c r="H5" s="192"/>
      <c r="I5" s="192"/>
      <c r="J5" s="193"/>
      <c r="K5" s="228" t="s">
        <v>1877</v>
      </c>
      <c r="L5" s="228" t="s">
        <v>1872</v>
      </c>
      <c r="M5" s="228" t="s">
        <v>1875</v>
      </c>
      <c r="N5" s="228" t="s">
        <v>1876</v>
      </c>
      <c r="O5" s="180" t="s">
        <v>1873</v>
      </c>
      <c r="P5" s="180" t="s">
        <v>1874</v>
      </c>
      <c r="Q5" s="219" t="s">
        <v>922</v>
      </c>
    </row>
    <row r="6" spans="1:17" ht="137.25">
      <c r="A6" s="185"/>
      <c r="B6" s="235"/>
      <c r="C6" s="180"/>
      <c r="D6" s="102" t="s">
        <v>1118</v>
      </c>
      <c r="E6" s="107" t="s">
        <v>1119</v>
      </c>
      <c r="F6" s="5" t="s">
        <v>1869</v>
      </c>
      <c r="G6" s="17" t="s">
        <v>761</v>
      </c>
      <c r="H6" s="17" t="s">
        <v>1870</v>
      </c>
      <c r="I6" s="17" t="s">
        <v>131</v>
      </c>
      <c r="J6" s="17" t="s">
        <v>1871</v>
      </c>
      <c r="K6" s="236"/>
      <c r="L6" s="229"/>
      <c r="M6" s="229"/>
      <c r="N6" s="229"/>
      <c r="O6" s="194"/>
      <c r="P6" s="180"/>
      <c r="Q6" s="219"/>
    </row>
    <row r="7" spans="1:17" ht="15">
      <c r="A7" s="16">
        <v>1</v>
      </c>
      <c r="B7" s="15">
        <v>2</v>
      </c>
      <c r="C7" s="5">
        <v>3</v>
      </c>
      <c r="D7" s="5">
        <v>4</v>
      </c>
      <c r="E7" s="5"/>
      <c r="F7" s="5">
        <v>5</v>
      </c>
      <c r="G7" s="5">
        <v>6</v>
      </c>
      <c r="H7" s="16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11">
        <v>14</v>
      </c>
      <c r="P7" s="11">
        <v>15</v>
      </c>
      <c r="Q7" s="103">
        <v>16</v>
      </c>
    </row>
    <row r="8" spans="1:17" ht="150">
      <c r="A8" s="1">
        <v>15</v>
      </c>
      <c r="B8" s="1">
        <v>15</v>
      </c>
      <c r="C8" s="3" t="s">
        <v>202</v>
      </c>
      <c r="D8" s="1" t="s">
        <v>1148</v>
      </c>
      <c r="E8" s="1" t="s">
        <v>1149</v>
      </c>
      <c r="F8" s="3" t="s">
        <v>126</v>
      </c>
      <c r="G8" s="3"/>
      <c r="H8" s="1">
        <v>3</v>
      </c>
      <c r="I8" s="1">
        <v>1.1</v>
      </c>
      <c r="J8" s="1">
        <f aca="true" t="shared" si="0" ref="J8:J37">H8*I8</f>
        <v>3.3000000000000003</v>
      </c>
      <c r="K8" s="1"/>
      <c r="L8" s="1"/>
      <c r="M8" s="38"/>
      <c r="N8" s="11" t="s">
        <v>1878</v>
      </c>
      <c r="O8" s="36" t="s">
        <v>898</v>
      </c>
      <c r="P8" s="3">
        <v>17</v>
      </c>
      <c r="Q8" s="94"/>
    </row>
    <row r="9" spans="1:17" ht="150">
      <c r="A9" s="1">
        <v>16</v>
      </c>
      <c r="B9" s="1">
        <v>16</v>
      </c>
      <c r="C9" s="3" t="s">
        <v>203</v>
      </c>
      <c r="D9" s="1" t="s">
        <v>1150</v>
      </c>
      <c r="E9" s="1" t="s">
        <v>1151</v>
      </c>
      <c r="F9" s="3" t="s">
        <v>126</v>
      </c>
      <c r="G9" s="3"/>
      <c r="H9" s="1">
        <v>3</v>
      </c>
      <c r="I9" s="1">
        <v>1.1</v>
      </c>
      <c r="J9" s="1">
        <f t="shared" si="0"/>
        <v>3.3000000000000003</v>
      </c>
      <c r="K9" s="1"/>
      <c r="L9" s="1"/>
      <c r="M9" s="38"/>
      <c r="N9" s="11" t="s">
        <v>1878</v>
      </c>
      <c r="O9" s="36" t="s">
        <v>899</v>
      </c>
      <c r="P9" s="3">
        <v>18</v>
      </c>
      <c r="Q9" s="94"/>
    </row>
    <row r="10" spans="1:17" ht="75">
      <c r="A10" s="1">
        <v>17</v>
      </c>
      <c r="B10" s="1">
        <v>17</v>
      </c>
      <c r="C10" s="3" t="s">
        <v>15</v>
      </c>
      <c r="D10" s="1" t="s">
        <v>1152</v>
      </c>
      <c r="E10" s="1" t="s">
        <v>1153</v>
      </c>
      <c r="F10" s="3" t="s">
        <v>760</v>
      </c>
      <c r="G10" s="3">
        <v>11.22</v>
      </c>
      <c r="H10" s="1">
        <v>3</v>
      </c>
      <c r="I10" s="1">
        <v>0.8</v>
      </c>
      <c r="J10" s="1">
        <f t="shared" si="0"/>
        <v>2.4000000000000004</v>
      </c>
      <c r="K10" s="1"/>
      <c r="L10" s="1"/>
      <c r="M10" s="38"/>
      <c r="N10" s="11" t="s">
        <v>1878</v>
      </c>
      <c r="O10" s="28" t="s">
        <v>768</v>
      </c>
      <c r="P10" s="3">
        <v>19</v>
      </c>
      <c r="Q10" s="94"/>
    </row>
    <row r="11" spans="1:17" ht="150">
      <c r="A11" s="1">
        <v>21</v>
      </c>
      <c r="B11" s="1">
        <v>21</v>
      </c>
      <c r="C11" s="3" t="s">
        <v>201</v>
      </c>
      <c r="D11" s="1" t="s">
        <v>1160</v>
      </c>
      <c r="E11" s="1" t="s">
        <v>1161</v>
      </c>
      <c r="F11" s="3" t="s">
        <v>126</v>
      </c>
      <c r="G11" s="3"/>
      <c r="H11" s="1">
        <v>3</v>
      </c>
      <c r="I11" s="1">
        <v>0.7</v>
      </c>
      <c r="J11" s="1">
        <f t="shared" si="0"/>
        <v>2.0999999999999996</v>
      </c>
      <c r="K11" s="1"/>
      <c r="L11" s="1"/>
      <c r="M11" s="38"/>
      <c r="N11" s="11" t="s">
        <v>1878</v>
      </c>
      <c r="O11" s="36" t="s">
        <v>898</v>
      </c>
      <c r="P11" s="3">
        <v>31</v>
      </c>
      <c r="Q11" s="94"/>
    </row>
    <row r="12" spans="1:17" ht="105">
      <c r="A12" s="1">
        <v>28</v>
      </c>
      <c r="B12" s="1">
        <v>28</v>
      </c>
      <c r="C12" s="3" t="s">
        <v>25</v>
      </c>
      <c r="D12" s="1" t="s">
        <v>1174</v>
      </c>
      <c r="E12" s="1" t="s">
        <v>1175</v>
      </c>
      <c r="F12" s="3" t="s">
        <v>238</v>
      </c>
      <c r="G12" s="3">
        <v>11.22</v>
      </c>
      <c r="H12" s="1">
        <v>6</v>
      </c>
      <c r="I12" s="64">
        <v>1.1</v>
      </c>
      <c r="J12" s="1">
        <f t="shared" si="0"/>
        <v>6.6000000000000005</v>
      </c>
      <c r="K12" s="1"/>
      <c r="L12" s="1"/>
      <c r="M12" s="38"/>
      <c r="N12" s="11" t="s">
        <v>1878</v>
      </c>
      <c r="O12" s="36" t="s">
        <v>900</v>
      </c>
      <c r="P12" s="3" t="s">
        <v>144</v>
      </c>
      <c r="Q12" s="94"/>
    </row>
    <row r="13" spans="1:17" ht="75">
      <c r="A13" s="1">
        <v>31</v>
      </c>
      <c r="B13" s="1">
        <v>31</v>
      </c>
      <c r="C13" s="3" t="s">
        <v>32</v>
      </c>
      <c r="D13" s="48" t="s">
        <v>1180</v>
      </c>
      <c r="E13" s="48" t="s">
        <v>1181</v>
      </c>
      <c r="F13" s="3" t="s">
        <v>233</v>
      </c>
      <c r="G13" s="3">
        <v>11.22</v>
      </c>
      <c r="H13" s="1">
        <v>3</v>
      </c>
      <c r="I13" s="1">
        <v>1.1</v>
      </c>
      <c r="J13" s="1">
        <f t="shared" si="0"/>
        <v>3.3000000000000003</v>
      </c>
      <c r="K13" s="1">
        <v>8</v>
      </c>
      <c r="L13" s="1"/>
      <c r="M13" s="38"/>
      <c r="N13" s="11" t="s">
        <v>1878</v>
      </c>
      <c r="O13" s="36" t="s">
        <v>765</v>
      </c>
      <c r="P13" s="3" t="s">
        <v>231</v>
      </c>
      <c r="Q13" s="94"/>
    </row>
    <row r="14" spans="1:17" ht="75">
      <c r="A14" s="1">
        <v>32</v>
      </c>
      <c r="B14" s="1">
        <v>32</v>
      </c>
      <c r="C14" s="3" t="s">
        <v>33</v>
      </c>
      <c r="D14" s="48" t="s">
        <v>1182</v>
      </c>
      <c r="E14" s="48" t="s">
        <v>1183</v>
      </c>
      <c r="F14" s="3" t="s">
        <v>233</v>
      </c>
      <c r="G14" s="3">
        <v>11.22</v>
      </c>
      <c r="H14" s="1">
        <v>3</v>
      </c>
      <c r="I14" s="1">
        <v>1.1</v>
      </c>
      <c r="J14" s="1">
        <f t="shared" si="0"/>
        <v>3.3000000000000003</v>
      </c>
      <c r="K14" s="1"/>
      <c r="L14" s="1"/>
      <c r="M14" s="38"/>
      <c r="N14" s="11" t="s">
        <v>1878</v>
      </c>
      <c r="O14" s="36" t="s">
        <v>765</v>
      </c>
      <c r="P14" s="3" t="s">
        <v>227</v>
      </c>
      <c r="Q14" s="94"/>
    </row>
    <row r="15" spans="1:17" ht="75">
      <c r="A15" s="1">
        <v>33</v>
      </c>
      <c r="B15" s="1">
        <v>33</v>
      </c>
      <c r="C15" s="3" t="s">
        <v>226</v>
      </c>
      <c r="D15" s="1" t="s">
        <v>1184</v>
      </c>
      <c r="E15" s="1" t="s">
        <v>1185</v>
      </c>
      <c r="F15" s="3" t="s">
        <v>233</v>
      </c>
      <c r="G15" s="3">
        <v>11.22</v>
      </c>
      <c r="H15" s="1">
        <v>3</v>
      </c>
      <c r="I15" s="1">
        <v>1.1</v>
      </c>
      <c r="J15" s="1">
        <f t="shared" si="0"/>
        <v>3.3000000000000003</v>
      </c>
      <c r="K15" s="1"/>
      <c r="L15" s="1"/>
      <c r="M15" s="38"/>
      <c r="N15" s="11" t="s">
        <v>1878</v>
      </c>
      <c r="O15" s="36" t="s">
        <v>765</v>
      </c>
      <c r="P15" s="3">
        <v>25</v>
      </c>
      <c r="Q15" s="94"/>
    </row>
    <row r="16" spans="1:17" ht="75">
      <c r="A16" s="11">
        <v>34</v>
      </c>
      <c r="B16" s="11">
        <v>34</v>
      </c>
      <c r="C16" s="3" t="s">
        <v>29</v>
      </c>
      <c r="D16" s="48" t="s">
        <v>1186</v>
      </c>
      <c r="E16" s="48" t="s">
        <v>1187</v>
      </c>
      <c r="F16" s="6" t="s">
        <v>235</v>
      </c>
      <c r="G16" s="6">
        <v>20</v>
      </c>
      <c r="H16" s="1">
        <v>8</v>
      </c>
      <c r="I16" s="11">
        <v>0.8</v>
      </c>
      <c r="J16" s="11">
        <f t="shared" si="0"/>
        <v>6.4</v>
      </c>
      <c r="K16" s="11"/>
      <c r="L16" s="11"/>
      <c r="M16" s="22"/>
      <c r="N16" s="11" t="s">
        <v>1878</v>
      </c>
      <c r="O16" s="36" t="s">
        <v>765</v>
      </c>
      <c r="P16" s="6" t="s">
        <v>228</v>
      </c>
      <c r="Q16" s="87"/>
    </row>
    <row r="17" spans="1:17" ht="75">
      <c r="A17" s="11">
        <v>35</v>
      </c>
      <c r="B17" s="11">
        <v>35</v>
      </c>
      <c r="C17" s="3" t="s">
        <v>28</v>
      </c>
      <c r="D17" s="11" t="s">
        <v>1188</v>
      </c>
      <c r="E17" s="11" t="s">
        <v>1189</v>
      </c>
      <c r="F17" s="6" t="s">
        <v>233</v>
      </c>
      <c r="G17" s="3">
        <v>11.22</v>
      </c>
      <c r="H17" s="1">
        <v>4</v>
      </c>
      <c r="I17" s="11">
        <v>1.1</v>
      </c>
      <c r="J17" s="11">
        <f t="shared" si="0"/>
        <v>4.4</v>
      </c>
      <c r="K17" s="11"/>
      <c r="L17" s="11"/>
      <c r="M17" s="22"/>
      <c r="N17" s="11" t="s">
        <v>1878</v>
      </c>
      <c r="O17" s="36" t="s">
        <v>765</v>
      </c>
      <c r="P17" s="6" t="s">
        <v>147</v>
      </c>
      <c r="Q17" s="87"/>
    </row>
    <row r="18" spans="1:17" ht="75">
      <c r="A18" s="11">
        <v>36</v>
      </c>
      <c r="B18" s="11">
        <v>36</v>
      </c>
      <c r="C18" s="3" t="s">
        <v>698</v>
      </c>
      <c r="D18" s="1" t="s">
        <v>1190</v>
      </c>
      <c r="E18" s="1" t="s">
        <v>1191</v>
      </c>
      <c r="F18" s="6" t="s">
        <v>238</v>
      </c>
      <c r="G18" s="3">
        <v>11.22</v>
      </c>
      <c r="H18" s="1">
        <v>3</v>
      </c>
      <c r="I18" s="11">
        <v>1.1</v>
      </c>
      <c r="J18" s="11">
        <f t="shared" si="0"/>
        <v>3.3000000000000003</v>
      </c>
      <c r="K18" s="11"/>
      <c r="L18" s="11"/>
      <c r="M18" s="22"/>
      <c r="N18" s="11" t="s">
        <v>1878</v>
      </c>
      <c r="O18" s="36" t="s">
        <v>765</v>
      </c>
      <c r="P18" s="6" t="s">
        <v>149</v>
      </c>
      <c r="Q18" s="87"/>
    </row>
    <row r="19" spans="1:17" ht="75">
      <c r="A19" s="11">
        <v>37</v>
      </c>
      <c r="B19" s="11">
        <v>37</v>
      </c>
      <c r="C19" s="3" t="s">
        <v>31</v>
      </c>
      <c r="D19" s="11" t="s">
        <v>1188</v>
      </c>
      <c r="E19" s="11" t="s">
        <v>1189</v>
      </c>
      <c r="F19" s="6" t="s">
        <v>238</v>
      </c>
      <c r="G19" s="3">
        <v>11.22</v>
      </c>
      <c r="H19" s="1">
        <v>4</v>
      </c>
      <c r="I19" s="11"/>
      <c r="J19" s="11">
        <f t="shared" si="0"/>
        <v>0</v>
      </c>
      <c r="K19" s="11"/>
      <c r="L19" s="11"/>
      <c r="M19" s="22"/>
      <c r="N19" s="11" t="s">
        <v>1878</v>
      </c>
      <c r="O19" s="36" t="s">
        <v>765</v>
      </c>
      <c r="P19" s="11" t="s">
        <v>230</v>
      </c>
      <c r="Q19" s="87"/>
    </row>
    <row r="20" spans="1:17" ht="75">
      <c r="A20" s="11">
        <v>41</v>
      </c>
      <c r="B20" s="11">
        <v>41</v>
      </c>
      <c r="C20" s="3" t="s">
        <v>30</v>
      </c>
      <c r="D20" s="1" t="s">
        <v>1198</v>
      </c>
      <c r="E20" s="1" t="s">
        <v>1199</v>
      </c>
      <c r="F20" s="6" t="s">
        <v>238</v>
      </c>
      <c r="G20" s="6">
        <v>11.22</v>
      </c>
      <c r="H20" s="1">
        <v>4</v>
      </c>
      <c r="I20" s="11">
        <v>1.1</v>
      </c>
      <c r="J20" s="11">
        <f t="shared" si="0"/>
        <v>4.4</v>
      </c>
      <c r="K20" s="11"/>
      <c r="L20" s="11"/>
      <c r="M20" s="22"/>
      <c r="N20" s="11" t="s">
        <v>1878</v>
      </c>
      <c r="O20" s="36" t="s">
        <v>765</v>
      </c>
      <c r="P20" s="6" t="s">
        <v>229</v>
      </c>
      <c r="Q20" s="87"/>
    </row>
    <row r="21" spans="1:17" ht="90">
      <c r="A21" s="11">
        <v>48</v>
      </c>
      <c r="B21" s="11">
        <v>46</v>
      </c>
      <c r="C21" s="3" t="s">
        <v>193</v>
      </c>
      <c r="D21" s="1" t="s">
        <v>1210</v>
      </c>
      <c r="E21" s="1" t="s">
        <v>1211</v>
      </c>
      <c r="F21" s="6" t="s">
        <v>238</v>
      </c>
      <c r="G21" s="6">
        <v>11.22</v>
      </c>
      <c r="H21" s="1">
        <v>5</v>
      </c>
      <c r="I21" s="11">
        <v>0.7</v>
      </c>
      <c r="J21" s="11">
        <f t="shared" si="0"/>
        <v>3.5</v>
      </c>
      <c r="K21" s="11"/>
      <c r="L21" s="11"/>
      <c r="M21" s="22"/>
      <c r="N21" s="11" t="s">
        <v>1878</v>
      </c>
      <c r="O21" s="28" t="s">
        <v>901</v>
      </c>
      <c r="P21" s="6" t="s">
        <v>194</v>
      </c>
      <c r="Q21" s="87"/>
    </row>
    <row r="22" spans="1:17" ht="150">
      <c r="A22" s="11">
        <v>49</v>
      </c>
      <c r="B22" s="11">
        <v>47</v>
      </c>
      <c r="C22" s="3" t="s">
        <v>192</v>
      </c>
      <c r="D22" s="1" t="s">
        <v>1212</v>
      </c>
      <c r="E22" s="1" t="s">
        <v>1213</v>
      </c>
      <c r="F22" s="6" t="s">
        <v>238</v>
      </c>
      <c r="G22" s="6">
        <v>11.22</v>
      </c>
      <c r="H22" s="1">
        <v>5</v>
      </c>
      <c r="I22" s="11">
        <v>0.7</v>
      </c>
      <c r="J22" s="11">
        <f t="shared" si="0"/>
        <v>3.5</v>
      </c>
      <c r="K22" s="11"/>
      <c r="L22" s="11"/>
      <c r="M22" s="22"/>
      <c r="N22" s="11" t="s">
        <v>1878</v>
      </c>
      <c r="O22" s="28" t="s">
        <v>902</v>
      </c>
      <c r="P22" s="6">
        <v>6</v>
      </c>
      <c r="Q22" s="87"/>
    </row>
    <row r="23" spans="1:17" ht="90">
      <c r="A23" s="13">
        <v>50</v>
      </c>
      <c r="B23" s="11">
        <v>48</v>
      </c>
      <c r="C23" s="3" t="s">
        <v>37</v>
      </c>
      <c r="D23" s="1" t="s">
        <v>1214</v>
      </c>
      <c r="E23" s="1" t="s">
        <v>1215</v>
      </c>
      <c r="F23" s="6" t="s">
        <v>238</v>
      </c>
      <c r="G23" s="6">
        <v>11.22</v>
      </c>
      <c r="H23" s="1">
        <v>3</v>
      </c>
      <c r="I23" s="11">
        <v>0.7</v>
      </c>
      <c r="J23" s="11">
        <f t="shared" si="0"/>
        <v>2.0999999999999996</v>
      </c>
      <c r="K23" s="11"/>
      <c r="L23" s="11"/>
      <c r="M23" s="22"/>
      <c r="N23" s="11" t="s">
        <v>1878</v>
      </c>
      <c r="O23" s="28" t="s">
        <v>904</v>
      </c>
      <c r="P23" s="6">
        <v>5.7</v>
      </c>
      <c r="Q23" s="87"/>
    </row>
    <row r="24" spans="1:17" ht="90">
      <c r="A24" s="60"/>
      <c r="B24" s="11">
        <v>49</v>
      </c>
      <c r="C24" s="3" t="s">
        <v>38</v>
      </c>
      <c r="D24" s="1" t="s">
        <v>1216</v>
      </c>
      <c r="E24" s="1" t="s">
        <v>1217</v>
      </c>
      <c r="F24" s="6" t="s">
        <v>238</v>
      </c>
      <c r="G24" s="6">
        <v>11.22</v>
      </c>
      <c r="H24" s="1">
        <v>6</v>
      </c>
      <c r="I24" s="11">
        <v>0.7</v>
      </c>
      <c r="J24" s="11">
        <f t="shared" si="0"/>
        <v>4.199999999999999</v>
      </c>
      <c r="K24" s="11"/>
      <c r="L24" s="11"/>
      <c r="M24" s="22"/>
      <c r="N24" s="11" t="s">
        <v>1878</v>
      </c>
      <c r="O24" s="28" t="s">
        <v>904</v>
      </c>
      <c r="P24" s="6" t="s">
        <v>191</v>
      </c>
      <c r="Q24" s="87"/>
    </row>
    <row r="25" spans="1:17" ht="55.5" customHeight="1">
      <c r="A25" s="11">
        <v>51</v>
      </c>
      <c r="B25" s="195">
        <v>50</v>
      </c>
      <c r="C25" s="198" t="s">
        <v>39</v>
      </c>
      <c r="D25" s="198" t="s">
        <v>1218</v>
      </c>
      <c r="E25" s="198" t="s">
        <v>1219</v>
      </c>
      <c r="F25" s="197" t="s">
        <v>238</v>
      </c>
      <c r="G25" s="6">
        <v>11.22</v>
      </c>
      <c r="H25" s="1">
        <v>3</v>
      </c>
      <c r="I25" s="11">
        <v>1.1</v>
      </c>
      <c r="J25" s="11">
        <f t="shared" si="0"/>
        <v>3.3000000000000003</v>
      </c>
      <c r="K25" s="13"/>
      <c r="L25" s="13"/>
      <c r="M25" s="23"/>
      <c r="N25" s="11" t="s">
        <v>1878</v>
      </c>
      <c r="O25" s="213" t="s">
        <v>903</v>
      </c>
      <c r="P25" s="197">
        <v>17.56</v>
      </c>
      <c r="Q25" s="87"/>
    </row>
    <row r="26" spans="1:17" ht="72" customHeight="1">
      <c r="A26" s="11">
        <v>52</v>
      </c>
      <c r="B26" s="196"/>
      <c r="C26" s="187"/>
      <c r="D26" s="187"/>
      <c r="E26" s="187"/>
      <c r="F26" s="187"/>
      <c r="G26" s="6">
        <v>11.22</v>
      </c>
      <c r="H26" s="1">
        <v>1</v>
      </c>
      <c r="I26" s="11">
        <v>0.7</v>
      </c>
      <c r="J26" s="11">
        <f t="shared" si="0"/>
        <v>0.7</v>
      </c>
      <c r="K26" s="24"/>
      <c r="L26" s="24"/>
      <c r="M26" s="47"/>
      <c r="N26" s="11" t="s">
        <v>1878</v>
      </c>
      <c r="O26" s="214"/>
      <c r="P26" s="187"/>
      <c r="Q26" s="87"/>
    </row>
    <row r="27" spans="1:17" ht="135">
      <c r="A27" s="11">
        <v>53</v>
      </c>
      <c r="B27" s="11">
        <v>51</v>
      </c>
      <c r="C27" s="3" t="s">
        <v>40</v>
      </c>
      <c r="D27" s="48" t="s">
        <v>1220</v>
      </c>
      <c r="E27" s="48" t="s">
        <v>1221</v>
      </c>
      <c r="F27" s="6" t="s">
        <v>238</v>
      </c>
      <c r="G27" s="6">
        <v>11.22</v>
      </c>
      <c r="H27" s="1">
        <v>5</v>
      </c>
      <c r="I27" s="11">
        <v>1.1</v>
      </c>
      <c r="J27" s="11">
        <f t="shared" si="0"/>
        <v>5.5</v>
      </c>
      <c r="K27" s="11"/>
      <c r="L27" s="11"/>
      <c r="M27" s="22"/>
      <c r="N27" s="11" t="s">
        <v>1878</v>
      </c>
      <c r="O27" s="28" t="s">
        <v>903</v>
      </c>
      <c r="P27" s="11" t="s">
        <v>151</v>
      </c>
      <c r="Q27" s="87"/>
    </row>
    <row r="28" spans="1:17" ht="90">
      <c r="A28" s="11">
        <v>54</v>
      </c>
      <c r="B28" s="11">
        <v>52</v>
      </c>
      <c r="C28" s="3" t="s">
        <v>119</v>
      </c>
      <c r="D28" s="3" t="s">
        <v>1222</v>
      </c>
      <c r="E28" s="3" t="s">
        <v>1223</v>
      </c>
      <c r="F28" s="6" t="s">
        <v>238</v>
      </c>
      <c r="G28" s="6">
        <v>11.22</v>
      </c>
      <c r="H28" s="1">
        <v>5</v>
      </c>
      <c r="I28" s="11">
        <v>0.7</v>
      </c>
      <c r="J28" s="11">
        <f t="shared" si="0"/>
        <v>3.5</v>
      </c>
      <c r="K28" s="11"/>
      <c r="L28" s="11"/>
      <c r="M28" s="22"/>
      <c r="N28" s="11" t="s">
        <v>1878</v>
      </c>
      <c r="O28" s="28" t="s">
        <v>904</v>
      </c>
      <c r="P28" s="6" t="s">
        <v>188</v>
      </c>
      <c r="Q28" s="87"/>
    </row>
    <row r="29" spans="1:17" ht="90">
      <c r="A29" s="11">
        <v>55</v>
      </c>
      <c r="B29" s="11">
        <v>53</v>
      </c>
      <c r="C29" s="3" t="s">
        <v>236</v>
      </c>
      <c r="D29" s="11" t="s">
        <v>1224</v>
      </c>
      <c r="E29" s="11" t="s">
        <v>1225</v>
      </c>
      <c r="F29" s="6" t="s">
        <v>238</v>
      </c>
      <c r="G29" s="6">
        <v>11.22</v>
      </c>
      <c r="H29" s="1">
        <v>4</v>
      </c>
      <c r="I29" s="11">
        <v>0.8</v>
      </c>
      <c r="J29" s="11">
        <f t="shared" si="0"/>
        <v>3.2</v>
      </c>
      <c r="K29" s="11"/>
      <c r="L29" s="11"/>
      <c r="M29" s="22"/>
      <c r="N29" s="11" t="s">
        <v>1878</v>
      </c>
      <c r="O29" s="28" t="s">
        <v>904</v>
      </c>
      <c r="P29" s="6">
        <v>25</v>
      </c>
      <c r="Q29" s="87"/>
    </row>
    <row r="30" spans="1:17" ht="90">
      <c r="A30" s="11">
        <v>56</v>
      </c>
      <c r="B30" s="11">
        <v>54</v>
      </c>
      <c r="C30" s="3" t="s">
        <v>120</v>
      </c>
      <c r="D30" s="1" t="s">
        <v>1226</v>
      </c>
      <c r="E30" s="1" t="s">
        <v>1227</v>
      </c>
      <c r="F30" s="6" t="s">
        <v>238</v>
      </c>
      <c r="G30" s="6">
        <v>11.22</v>
      </c>
      <c r="H30" s="1">
        <v>6</v>
      </c>
      <c r="I30" s="11">
        <v>0.8</v>
      </c>
      <c r="J30" s="11">
        <f t="shared" si="0"/>
        <v>4.800000000000001</v>
      </c>
      <c r="K30" s="11"/>
      <c r="L30" s="11"/>
      <c r="M30" s="22"/>
      <c r="N30" s="11" t="s">
        <v>1878</v>
      </c>
      <c r="O30" s="28" t="s">
        <v>905</v>
      </c>
      <c r="P30" s="6">
        <v>27</v>
      </c>
      <c r="Q30" s="87"/>
    </row>
    <row r="31" spans="1:17" ht="105">
      <c r="A31" s="11">
        <v>57</v>
      </c>
      <c r="B31" s="11">
        <v>55</v>
      </c>
      <c r="C31" s="3" t="s">
        <v>41</v>
      </c>
      <c r="D31" s="1" t="s">
        <v>1228</v>
      </c>
      <c r="E31" s="1" t="s">
        <v>1229</v>
      </c>
      <c r="F31" s="6" t="s">
        <v>238</v>
      </c>
      <c r="G31" s="6">
        <v>11.22</v>
      </c>
      <c r="H31" s="1">
        <v>2</v>
      </c>
      <c r="I31" s="11">
        <v>1.1</v>
      </c>
      <c r="J31" s="11">
        <f t="shared" si="0"/>
        <v>2.2</v>
      </c>
      <c r="K31" s="11"/>
      <c r="L31" s="11"/>
      <c r="M31" s="22"/>
      <c r="N31" s="11" t="s">
        <v>1878</v>
      </c>
      <c r="O31" s="28" t="s">
        <v>906</v>
      </c>
      <c r="P31" s="6">
        <v>3.5</v>
      </c>
      <c r="Q31" s="87"/>
    </row>
    <row r="32" spans="1:17" ht="105">
      <c r="A32" s="11">
        <v>58</v>
      </c>
      <c r="B32" s="11">
        <v>56</v>
      </c>
      <c r="C32" s="3" t="s">
        <v>42</v>
      </c>
      <c r="D32" s="1" t="s">
        <v>1230</v>
      </c>
      <c r="E32" s="1" t="s">
        <v>1231</v>
      </c>
      <c r="F32" s="6" t="s">
        <v>238</v>
      </c>
      <c r="G32" s="6">
        <v>11.22</v>
      </c>
      <c r="H32" s="1">
        <v>2</v>
      </c>
      <c r="I32" s="11">
        <v>1.1</v>
      </c>
      <c r="J32" s="11">
        <f t="shared" si="0"/>
        <v>2.2</v>
      </c>
      <c r="K32" s="11"/>
      <c r="L32" s="11"/>
      <c r="M32" s="22"/>
      <c r="N32" s="11" t="s">
        <v>1878</v>
      </c>
      <c r="O32" s="28" t="s">
        <v>906</v>
      </c>
      <c r="P32" s="6">
        <v>5.39</v>
      </c>
      <c r="Q32" s="87"/>
    </row>
    <row r="33" spans="1:17" ht="90">
      <c r="A33" s="11">
        <v>59</v>
      </c>
      <c r="B33" s="11">
        <v>57</v>
      </c>
      <c r="C33" s="3" t="s">
        <v>43</v>
      </c>
      <c r="D33" s="1" t="s">
        <v>1232</v>
      </c>
      <c r="E33" s="1" t="s">
        <v>1233</v>
      </c>
      <c r="F33" s="6" t="s">
        <v>238</v>
      </c>
      <c r="G33" s="6">
        <v>11.22</v>
      </c>
      <c r="H33" s="1">
        <v>5</v>
      </c>
      <c r="I33" s="11">
        <v>0.8</v>
      </c>
      <c r="J33" s="11">
        <f t="shared" si="0"/>
        <v>4</v>
      </c>
      <c r="K33" s="11"/>
      <c r="L33" s="11"/>
      <c r="M33" s="22"/>
      <c r="N33" s="11" t="s">
        <v>1878</v>
      </c>
      <c r="O33" s="28" t="s">
        <v>904</v>
      </c>
      <c r="P33" s="6">
        <v>7.9</v>
      </c>
      <c r="Q33" s="87"/>
    </row>
    <row r="34" spans="1:17" ht="90">
      <c r="A34" s="11">
        <v>60</v>
      </c>
      <c r="B34" s="11">
        <v>58</v>
      </c>
      <c r="C34" s="3" t="s">
        <v>44</v>
      </c>
      <c r="D34" s="1" t="s">
        <v>1234</v>
      </c>
      <c r="E34" s="1" t="s">
        <v>1235</v>
      </c>
      <c r="F34" s="6" t="s">
        <v>238</v>
      </c>
      <c r="G34" s="6">
        <v>11.22</v>
      </c>
      <c r="H34" s="1">
        <v>4</v>
      </c>
      <c r="I34" s="11">
        <v>0.8</v>
      </c>
      <c r="J34" s="11">
        <f t="shared" si="0"/>
        <v>3.2</v>
      </c>
      <c r="K34" s="11"/>
      <c r="L34" s="11"/>
      <c r="M34" s="22"/>
      <c r="N34" s="11" t="s">
        <v>1878</v>
      </c>
      <c r="O34" s="28" t="s">
        <v>904</v>
      </c>
      <c r="P34" s="6">
        <v>8.41</v>
      </c>
      <c r="Q34" s="87"/>
    </row>
    <row r="35" spans="1:17" ht="90">
      <c r="A35" s="11">
        <v>61</v>
      </c>
      <c r="B35" s="11">
        <v>59</v>
      </c>
      <c r="C35" s="3" t="s">
        <v>45</v>
      </c>
      <c r="D35" s="48" t="s">
        <v>1236</v>
      </c>
      <c r="E35" s="48" t="s">
        <v>1237</v>
      </c>
      <c r="F35" s="6" t="s">
        <v>238</v>
      </c>
      <c r="G35" s="6">
        <v>11.22</v>
      </c>
      <c r="H35" s="1">
        <v>5</v>
      </c>
      <c r="I35" s="11">
        <v>0.8</v>
      </c>
      <c r="J35" s="11">
        <f t="shared" si="0"/>
        <v>4</v>
      </c>
      <c r="K35" s="11"/>
      <c r="L35" s="11"/>
      <c r="M35" s="22"/>
      <c r="N35" s="11" t="s">
        <v>1878</v>
      </c>
      <c r="O35" s="28" t="s">
        <v>904</v>
      </c>
      <c r="P35" s="6">
        <v>16</v>
      </c>
      <c r="Q35" s="87"/>
    </row>
    <row r="36" spans="1:17" ht="105">
      <c r="A36" s="11">
        <v>62</v>
      </c>
      <c r="B36" s="11">
        <v>60</v>
      </c>
      <c r="C36" s="3" t="s">
        <v>190</v>
      </c>
      <c r="D36" s="3" t="s">
        <v>1238</v>
      </c>
      <c r="E36" s="3" t="s">
        <v>1239</v>
      </c>
      <c r="F36" s="6" t="s">
        <v>700</v>
      </c>
      <c r="G36" s="6"/>
      <c r="H36" s="1">
        <v>4</v>
      </c>
      <c r="I36" s="11">
        <v>1.1</v>
      </c>
      <c r="J36" s="11">
        <f t="shared" si="0"/>
        <v>4.4</v>
      </c>
      <c r="K36" s="11"/>
      <c r="L36" s="11"/>
      <c r="M36" s="22"/>
      <c r="N36" s="11" t="s">
        <v>1878</v>
      </c>
      <c r="O36" s="28" t="s">
        <v>906</v>
      </c>
      <c r="P36" s="6">
        <v>20</v>
      </c>
      <c r="Q36" s="87"/>
    </row>
    <row r="37" spans="1:17" ht="75">
      <c r="A37" s="11">
        <v>66</v>
      </c>
      <c r="B37" s="11">
        <v>64</v>
      </c>
      <c r="C37" s="3" t="s">
        <v>738</v>
      </c>
      <c r="D37" s="1" t="s">
        <v>1244</v>
      </c>
      <c r="E37" s="1" t="s">
        <v>1246</v>
      </c>
      <c r="F37" s="6" t="s">
        <v>238</v>
      </c>
      <c r="G37" s="6">
        <v>11.22</v>
      </c>
      <c r="H37" s="1">
        <v>4</v>
      </c>
      <c r="I37" s="11">
        <v>0.7</v>
      </c>
      <c r="J37" s="11">
        <f t="shared" si="0"/>
        <v>2.8</v>
      </c>
      <c r="K37" s="11"/>
      <c r="L37" s="11"/>
      <c r="M37" s="22"/>
      <c r="N37" s="11" t="s">
        <v>1878</v>
      </c>
      <c r="O37" s="28" t="s">
        <v>768</v>
      </c>
      <c r="P37" s="6" t="s">
        <v>1006</v>
      </c>
      <c r="Q37" s="87"/>
    </row>
    <row r="38" spans="1:17" ht="75">
      <c r="A38" s="11">
        <v>68</v>
      </c>
      <c r="B38" s="11">
        <v>66</v>
      </c>
      <c r="C38" s="3" t="s">
        <v>48</v>
      </c>
      <c r="D38" s="1" t="s">
        <v>1249</v>
      </c>
      <c r="E38" s="1" t="s">
        <v>1250</v>
      </c>
      <c r="F38" s="6" t="s">
        <v>238</v>
      </c>
      <c r="G38" s="6">
        <v>11.22</v>
      </c>
      <c r="H38" s="1">
        <v>3</v>
      </c>
      <c r="I38" s="11">
        <v>0.7</v>
      </c>
      <c r="J38" s="11">
        <f aca="true" t="shared" si="1" ref="J38:J98">H38*I38</f>
        <v>2.0999999999999996</v>
      </c>
      <c r="K38" s="11"/>
      <c r="L38" s="11"/>
      <c r="M38" s="22"/>
      <c r="N38" s="11" t="s">
        <v>1878</v>
      </c>
      <c r="O38" s="28" t="s">
        <v>768</v>
      </c>
      <c r="P38" s="6">
        <v>50.53</v>
      </c>
      <c r="Q38" s="87"/>
    </row>
    <row r="39" spans="1:17" ht="75">
      <c r="A39" s="11">
        <v>69</v>
      </c>
      <c r="B39" s="11">
        <v>67</v>
      </c>
      <c r="C39" s="3" t="s">
        <v>195</v>
      </c>
      <c r="D39" s="3" t="s">
        <v>1251</v>
      </c>
      <c r="E39" s="3" t="s">
        <v>1252</v>
      </c>
      <c r="F39" s="6" t="s">
        <v>238</v>
      </c>
      <c r="G39" s="6">
        <v>11.22</v>
      </c>
      <c r="H39" s="1">
        <v>4</v>
      </c>
      <c r="I39" s="11">
        <v>0.7</v>
      </c>
      <c r="J39" s="11">
        <f t="shared" si="1"/>
        <v>2.8</v>
      </c>
      <c r="K39" s="11"/>
      <c r="L39" s="11"/>
      <c r="M39" s="22"/>
      <c r="N39" s="11" t="s">
        <v>1878</v>
      </c>
      <c r="O39" s="28" t="s">
        <v>768</v>
      </c>
      <c r="P39" s="6" t="s">
        <v>196</v>
      </c>
      <c r="Q39" s="87"/>
    </row>
    <row r="40" spans="1:17" ht="75">
      <c r="A40" s="11">
        <v>70</v>
      </c>
      <c r="B40" s="11">
        <v>68</v>
      </c>
      <c r="C40" s="3" t="s">
        <v>101</v>
      </c>
      <c r="D40" s="1" t="s">
        <v>1253</v>
      </c>
      <c r="E40" s="1" t="s">
        <v>1254</v>
      </c>
      <c r="F40" s="6" t="s">
        <v>238</v>
      </c>
      <c r="G40" s="6">
        <v>11.22</v>
      </c>
      <c r="H40" s="1">
        <v>3</v>
      </c>
      <c r="I40" s="11">
        <v>0.7</v>
      </c>
      <c r="J40" s="11">
        <f t="shared" si="1"/>
        <v>2.0999999999999996</v>
      </c>
      <c r="K40" s="11"/>
      <c r="L40" s="11"/>
      <c r="M40" s="22"/>
      <c r="N40" s="11" t="s">
        <v>1878</v>
      </c>
      <c r="O40" s="28" t="s">
        <v>768</v>
      </c>
      <c r="P40" s="6" t="s">
        <v>152</v>
      </c>
      <c r="Q40" s="87"/>
    </row>
    <row r="41" spans="1:17" ht="75">
      <c r="A41" s="11">
        <v>71</v>
      </c>
      <c r="B41" s="11">
        <v>69</v>
      </c>
      <c r="C41" s="3" t="s">
        <v>129</v>
      </c>
      <c r="D41" s="3" t="s">
        <v>1255</v>
      </c>
      <c r="E41" s="3" t="s">
        <v>1256</v>
      </c>
      <c r="F41" s="6" t="s">
        <v>238</v>
      </c>
      <c r="G41" s="6">
        <v>11.22</v>
      </c>
      <c r="H41" s="1">
        <v>2</v>
      </c>
      <c r="I41" s="11">
        <v>0.7</v>
      </c>
      <c r="J41" s="11">
        <f t="shared" si="1"/>
        <v>1.4</v>
      </c>
      <c r="K41" s="11"/>
      <c r="L41" s="11"/>
      <c r="M41" s="22"/>
      <c r="N41" s="11" t="s">
        <v>1878</v>
      </c>
      <c r="O41" s="28" t="s">
        <v>768</v>
      </c>
      <c r="P41" s="6">
        <v>54.55</v>
      </c>
      <c r="Q41" s="87"/>
    </row>
    <row r="42" spans="1:17" ht="75">
      <c r="A42" s="11">
        <v>72</v>
      </c>
      <c r="B42" s="11">
        <v>70</v>
      </c>
      <c r="C42" s="3" t="s">
        <v>49</v>
      </c>
      <c r="D42" s="1" t="s">
        <v>1257</v>
      </c>
      <c r="E42" s="1" t="s">
        <v>1258</v>
      </c>
      <c r="F42" s="6" t="s">
        <v>238</v>
      </c>
      <c r="G42" s="6">
        <v>11.22</v>
      </c>
      <c r="H42" s="1">
        <v>2</v>
      </c>
      <c r="I42" s="11">
        <v>0.7</v>
      </c>
      <c r="J42" s="11">
        <f t="shared" si="1"/>
        <v>1.4</v>
      </c>
      <c r="K42" s="11"/>
      <c r="L42" s="11"/>
      <c r="M42" s="22"/>
      <c r="N42" s="11" t="s">
        <v>1878</v>
      </c>
      <c r="O42" s="28" t="s">
        <v>768</v>
      </c>
      <c r="P42" s="6">
        <v>58.59</v>
      </c>
      <c r="Q42" s="87"/>
    </row>
    <row r="43" spans="1:17" ht="75">
      <c r="A43" s="11">
        <v>74</v>
      </c>
      <c r="B43" s="11">
        <v>72</v>
      </c>
      <c r="C43" s="3" t="s">
        <v>51</v>
      </c>
      <c r="D43" s="1" t="s">
        <v>1261</v>
      </c>
      <c r="E43" s="1" t="s">
        <v>1262</v>
      </c>
      <c r="F43" s="6" t="s">
        <v>238</v>
      </c>
      <c r="G43" s="6">
        <v>11.22</v>
      </c>
      <c r="H43" s="1">
        <v>3</v>
      </c>
      <c r="I43" s="11">
        <v>0.7</v>
      </c>
      <c r="J43" s="11">
        <f t="shared" si="1"/>
        <v>2.0999999999999996</v>
      </c>
      <c r="K43" s="11"/>
      <c r="L43" s="11"/>
      <c r="M43" s="22"/>
      <c r="N43" s="11" t="s">
        <v>1878</v>
      </c>
      <c r="O43" s="28" t="s">
        <v>768</v>
      </c>
      <c r="P43" s="6" t="s">
        <v>189</v>
      </c>
      <c r="Q43" s="87"/>
    </row>
    <row r="44" spans="1:17" ht="75">
      <c r="A44" s="11">
        <v>75</v>
      </c>
      <c r="B44" s="11">
        <v>73</v>
      </c>
      <c r="C44" s="3" t="s">
        <v>128</v>
      </c>
      <c r="D44" s="3" t="s">
        <v>1263</v>
      </c>
      <c r="E44" s="3" t="s">
        <v>1264</v>
      </c>
      <c r="F44" s="6" t="s">
        <v>238</v>
      </c>
      <c r="G44" s="6">
        <v>11.22</v>
      </c>
      <c r="H44" s="1">
        <v>2</v>
      </c>
      <c r="I44" s="11">
        <v>0.7</v>
      </c>
      <c r="J44" s="11">
        <f t="shared" si="1"/>
        <v>1.4</v>
      </c>
      <c r="K44" s="11"/>
      <c r="L44" s="11"/>
      <c r="M44" s="22"/>
      <c r="N44" s="11" t="s">
        <v>1878</v>
      </c>
      <c r="O44" s="28" t="s">
        <v>768</v>
      </c>
      <c r="P44" s="6">
        <v>100</v>
      </c>
      <c r="Q44" s="87"/>
    </row>
    <row r="45" spans="1:17" ht="75">
      <c r="A45" s="11">
        <v>76</v>
      </c>
      <c r="B45" s="11">
        <v>74</v>
      </c>
      <c r="C45" s="3" t="s">
        <v>52</v>
      </c>
      <c r="D45" s="1" t="s">
        <v>1265</v>
      </c>
      <c r="E45" s="1" t="s">
        <v>1266</v>
      </c>
      <c r="F45" s="6" t="s">
        <v>238</v>
      </c>
      <c r="G45" s="6">
        <v>11.22</v>
      </c>
      <c r="H45" s="1">
        <v>6</v>
      </c>
      <c r="I45" s="11">
        <v>0.7</v>
      </c>
      <c r="J45" s="11">
        <f t="shared" si="1"/>
        <v>4.199999999999999</v>
      </c>
      <c r="K45" s="11"/>
      <c r="L45" s="11"/>
      <c r="M45" s="22"/>
      <c r="N45" s="11" t="s">
        <v>1878</v>
      </c>
      <c r="O45" s="28" t="s">
        <v>769</v>
      </c>
      <c r="P45" s="6" t="s">
        <v>197</v>
      </c>
      <c r="Q45" s="87"/>
    </row>
    <row r="46" spans="1:17" ht="75">
      <c r="A46" s="11">
        <v>77</v>
      </c>
      <c r="B46" s="11">
        <v>75</v>
      </c>
      <c r="C46" s="3" t="s">
        <v>53</v>
      </c>
      <c r="D46" s="1" t="s">
        <v>1267</v>
      </c>
      <c r="E46" s="1" t="s">
        <v>1268</v>
      </c>
      <c r="F46" s="6" t="s">
        <v>238</v>
      </c>
      <c r="G46" s="6">
        <v>11.22</v>
      </c>
      <c r="H46" s="1">
        <v>2</v>
      </c>
      <c r="I46" s="11">
        <v>0.7</v>
      </c>
      <c r="J46" s="11">
        <f t="shared" si="1"/>
        <v>1.4</v>
      </c>
      <c r="K46" s="11">
        <v>8</v>
      </c>
      <c r="L46" s="11"/>
      <c r="M46" s="22"/>
      <c r="N46" s="11" t="s">
        <v>1878</v>
      </c>
      <c r="O46" s="28" t="s">
        <v>769</v>
      </c>
      <c r="P46" s="6">
        <v>7</v>
      </c>
      <c r="Q46" s="87"/>
    </row>
    <row r="47" spans="1:17" ht="60">
      <c r="A47" s="11">
        <v>78</v>
      </c>
      <c r="B47" s="11">
        <v>76</v>
      </c>
      <c r="C47" s="3" t="s">
        <v>54</v>
      </c>
      <c r="D47" s="1" t="s">
        <v>1269</v>
      </c>
      <c r="E47" s="1" t="s">
        <v>1270</v>
      </c>
      <c r="F47" s="6" t="s">
        <v>238</v>
      </c>
      <c r="G47" s="6">
        <v>11.22</v>
      </c>
      <c r="H47" s="1">
        <v>2</v>
      </c>
      <c r="I47" s="11">
        <v>1.1</v>
      </c>
      <c r="J47" s="11">
        <f t="shared" si="1"/>
        <v>2.2</v>
      </c>
      <c r="K47" s="11"/>
      <c r="L47" s="11"/>
      <c r="M47" s="22"/>
      <c r="N47" s="11" t="s">
        <v>1878</v>
      </c>
      <c r="O47" s="28" t="s">
        <v>766</v>
      </c>
      <c r="P47" s="6">
        <v>9</v>
      </c>
      <c r="Q47" s="87"/>
    </row>
    <row r="48" spans="1:17" ht="75">
      <c r="A48" s="11">
        <v>79</v>
      </c>
      <c r="B48" s="11">
        <v>77</v>
      </c>
      <c r="C48" s="3" t="s">
        <v>55</v>
      </c>
      <c r="D48" s="1" t="s">
        <v>1271</v>
      </c>
      <c r="E48" s="1" t="s">
        <v>1272</v>
      </c>
      <c r="F48" s="6" t="s">
        <v>238</v>
      </c>
      <c r="G48" s="6">
        <v>11.22</v>
      </c>
      <c r="H48" s="1">
        <v>4</v>
      </c>
      <c r="I48" s="11">
        <v>1.1</v>
      </c>
      <c r="J48" s="11">
        <f t="shared" si="1"/>
        <v>4.4</v>
      </c>
      <c r="K48" s="11"/>
      <c r="L48" s="11"/>
      <c r="M48" s="22"/>
      <c r="N48" s="11" t="s">
        <v>1878</v>
      </c>
      <c r="O48" s="28" t="s">
        <v>769</v>
      </c>
      <c r="P48" s="6">
        <v>15</v>
      </c>
      <c r="Q48" s="87"/>
    </row>
    <row r="49" spans="1:17" ht="60">
      <c r="A49" s="11">
        <v>80</v>
      </c>
      <c r="B49" s="11">
        <v>78</v>
      </c>
      <c r="C49" s="3" t="s">
        <v>198</v>
      </c>
      <c r="D49" s="51" t="s">
        <v>1273</v>
      </c>
      <c r="E49" s="51" t="s">
        <v>1274</v>
      </c>
      <c r="F49" s="6" t="s">
        <v>238</v>
      </c>
      <c r="G49" s="6">
        <v>11.22</v>
      </c>
      <c r="H49" s="1">
        <v>3</v>
      </c>
      <c r="I49" s="11">
        <v>1.1</v>
      </c>
      <c r="J49" s="11">
        <f t="shared" si="1"/>
        <v>3.3000000000000003</v>
      </c>
      <c r="K49" s="11"/>
      <c r="L49" s="11"/>
      <c r="M49" s="22"/>
      <c r="N49" s="11" t="s">
        <v>1878</v>
      </c>
      <c r="O49" s="28" t="s">
        <v>767</v>
      </c>
      <c r="P49" s="6">
        <v>1.2</v>
      </c>
      <c r="Q49" s="87"/>
    </row>
    <row r="50" spans="1:17" ht="60">
      <c r="A50" s="11">
        <v>81</v>
      </c>
      <c r="B50" s="11">
        <v>79</v>
      </c>
      <c r="C50" s="3" t="s">
        <v>199</v>
      </c>
      <c r="D50" s="1" t="s">
        <v>1275</v>
      </c>
      <c r="E50" s="1" t="s">
        <v>1276</v>
      </c>
      <c r="F50" s="6" t="s">
        <v>243</v>
      </c>
      <c r="G50" s="6">
        <v>11.22</v>
      </c>
      <c r="H50" s="1">
        <v>6</v>
      </c>
      <c r="I50" s="11">
        <v>1.1</v>
      </c>
      <c r="J50" s="11">
        <f t="shared" si="1"/>
        <v>6.6000000000000005</v>
      </c>
      <c r="K50" s="11"/>
      <c r="L50" s="11"/>
      <c r="M50" s="22"/>
      <c r="N50" s="11" t="s">
        <v>1878</v>
      </c>
      <c r="O50" s="28" t="s">
        <v>767</v>
      </c>
      <c r="P50" s="6" t="s">
        <v>154</v>
      </c>
      <c r="Q50" s="87"/>
    </row>
    <row r="51" spans="1:17" ht="75">
      <c r="A51" s="11">
        <v>82</v>
      </c>
      <c r="B51" s="11">
        <v>80</v>
      </c>
      <c r="C51" s="3" t="s">
        <v>736</v>
      </c>
      <c r="D51" s="2" t="s">
        <v>1277</v>
      </c>
      <c r="E51" s="2" t="s">
        <v>1278</v>
      </c>
      <c r="F51" s="6" t="s">
        <v>237</v>
      </c>
      <c r="G51" s="6"/>
      <c r="H51" s="1">
        <v>3</v>
      </c>
      <c r="I51" s="11">
        <v>1.1</v>
      </c>
      <c r="J51" s="11">
        <f t="shared" si="1"/>
        <v>3.3000000000000003</v>
      </c>
      <c r="K51" s="11"/>
      <c r="L51" s="11"/>
      <c r="M51" s="22"/>
      <c r="N51" s="11" t="s">
        <v>1878</v>
      </c>
      <c r="O51" s="28" t="s">
        <v>770</v>
      </c>
      <c r="P51" s="6">
        <v>5</v>
      </c>
      <c r="Q51" s="87"/>
    </row>
    <row r="52" spans="1:17" ht="105">
      <c r="A52" s="11">
        <v>83</v>
      </c>
      <c r="B52" s="11">
        <v>81</v>
      </c>
      <c r="C52" s="3" t="s">
        <v>56</v>
      </c>
      <c r="D52" s="48" t="s">
        <v>1279</v>
      </c>
      <c r="E52" s="48" t="s">
        <v>1280</v>
      </c>
      <c r="F52" s="6" t="s">
        <v>242</v>
      </c>
      <c r="G52" s="6">
        <v>11.22</v>
      </c>
      <c r="H52" s="1">
        <v>4</v>
      </c>
      <c r="I52" s="11">
        <v>1.1</v>
      </c>
      <c r="J52" s="11">
        <f t="shared" si="1"/>
        <v>4.4</v>
      </c>
      <c r="K52" s="11"/>
      <c r="L52" s="11"/>
      <c r="M52" s="22"/>
      <c r="N52" s="11" t="s">
        <v>1878</v>
      </c>
      <c r="O52" s="28" t="s">
        <v>772</v>
      </c>
      <c r="P52" s="6" t="s">
        <v>200</v>
      </c>
      <c r="Q52" s="87"/>
    </row>
    <row r="53" spans="1:17" ht="75">
      <c r="A53" s="11">
        <v>84</v>
      </c>
      <c r="B53" s="11">
        <v>82</v>
      </c>
      <c r="C53" s="3" t="s">
        <v>1044</v>
      </c>
      <c r="D53" s="3" t="s">
        <v>1281</v>
      </c>
      <c r="E53" s="3" t="s">
        <v>1282</v>
      </c>
      <c r="F53" s="6" t="s">
        <v>238</v>
      </c>
      <c r="G53" s="6">
        <v>11.22</v>
      </c>
      <c r="H53" s="1">
        <v>4</v>
      </c>
      <c r="I53" s="11">
        <v>1.1</v>
      </c>
      <c r="J53" s="11">
        <f t="shared" si="1"/>
        <v>4.4</v>
      </c>
      <c r="K53" s="11"/>
      <c r="L53" s="11"/>
      <c r="M53" s="22"/>
      <c r="N53" s="11" t="s">
        <v>1878</v>
      </c>
      <c r="O53" s="28" t="s">
        <v>907</v>
      </c>
      <c r="P53" s="6" t="s">
        <v>1045</v>
      </c>
      <c r="Q53" s="87"/>
    </row>
    <row r="54" spans="1:17" ht="75">
      <c r="A54" s="11">
        <v>85</v>
      </c>
      <c r="B54" s="11">
        <v>83</v>
      </c>
      <c r="C54" s="3" t="s">
        <v>204</v>
      </c>
      <c r="D54" s="3" t="s">
        <v>1283</v>
      </c>
      <c r="E54" s="3" t="s">
        <v>1284</v>
      </c>
      <c r="F54" s="6" t="s">
        <v>237</v>
      </c>
      <c r="G54" s="6"/>
      <c r="H54" s="1">
        <v>2</v>
      </c>
      <c r="I54" s="11">
        <v>1.1</v>
      </c>
      <c r="J54" s="11">
        <f t="shared" si="1"/>
        <v>2.2</v>
      </c>
      <c r="K54" s="11"/>
      <c r="L54" s="11"/>
      <c r="M54" s="22"/>
      <c r="N54" s="11" t="s">
        <v>1878</v>
      </c>
      <c r="O54" s="28" t="s">
        <v>908</v>
      </c>
      <c r="P54" s="6">
        <v>12</v>
      </c>
      <c r="Q54" s="87"/>
    </row>
    <row r="55" spans="1:17" ht="75">
      <c r="A55" s="11">
        <v>86</v>
      </c>
      <c r="B55" s="11">
        <v>84</v>
      </c>
      <c r="C55" s="3" t="s">
        <v>57</v>
      </c>
      <c r="D55" s="1" t="s">
        <v>1285</v>
      </c>
      <c r="E55" s="1" t="s">
        <v>1286</v>
      </c>
      <c r="F55" s="6" t="s">
        <v>238</v>
      </c>
      <c r="G55" s="6">
        <v>11.22</v>
      </c>
      <c r="H55" s="1">
        <v>3</v>
      </c>
      <c r="I55" s="11">
        <v>1.1</v>
      </c>
      <c r="J55" s="11">
        <f t="shared" si="1"/>
        <v>3.3000000000000003</v>
      </c>
      <c r="K55" s="11"/>
      <c r="L55" s="11"/>
      <c r="M55" s="22"/>
      <c r="N55" s="11" t="s">
        <v>1878</v>
      </c>
      <c r="O55" s="28" t="s">
        <v>773</v>
      </c>
      <c r="P55" s="6" t="s">
        <v>155</v>
      </c>
      <c r="Q55" s="87"/>
    </row>
    <row r="56" spans="1:17" ht="105">
      <c r="A56" s="11">
        <v>87</v>
      </c>
      <c r="B56" s="11">
        <v>85</v>
      </c>
      <c r="C56" s="3" t="s">
        <v>121</v>
      </c>
      <c r="D56" s="3" t="s">
        <v>1287</v>
      </c>
      <c r="E56" s="3" t="s">
        <v>1288</v>
      </c>
      <c r="F56" s="6" t="s">
        <v>238</v>
      </c>
      <c r="G56" s="6">
        <v>11.22</v>
      </c>
      <c r="H56" s="1">
        <v>4</v>
      </c>
      <c r="I56" s="11">
        <v>1.1</v>
      </c>
      <c r="J56" s="11">
        <f t="shared" si="1"/>
        <v>4.4</v>
      </c>
      <c r="K56" s="11"/>
      <c r="L56" s="11"/>
      <c r="M56" s="22"/>
      <c r="N56" s="11" t="s">
        <v>1878</v>
      </c>
      <c r="O56" s="28" t="s">
        <v>909</v>
      </c>
      <c r="P56" s="6">
        <v>15</v>
      </c>
      <c r="Q56" s="87"/>
    </row>
    <row r="57" spans="1:17" ht="60">
      <c r="A57" s="11">
        <v>88</v>
      </c>
      <c r="B57" s="11">
        <v>86</v>
      </c>
      <c r="C57" s="3" t="s">
        <v>206</v>
      </c>
      <c r="D57" s="2" t="s">
        <v>1289</v>
      </c>
      <c r="E57" s="2" t="s">
        <v>1290</v>
      </c>
      <c r="F57" s="6" t="s">
        <v>237</v>
      </c>
      <c r="G57" s="6"/>
      <c r="H57" s="1">
        <v>3</v>
      </c>
      <c r="I57" s="11">
        <v>1.1</v>
      </c>
      <c r="J57" s="11">
        <f t="shared" si="1"/>
        <v>3.3000000000000003</v>
      </c>
      <c r="K57" s="11"/>
      <c r="L57" s="11"/>
      <c r="M57" s="22"/>
      <c r="N57" s="11" t="s">
        <v>1878</v>
      </c>
      <c r="O57" s="28" t="s">
        <v>910</v>
      </c>
      <c r="P57" s="6">
        <v>16</v>
      </c>
      <c r="Q57" s="87"/>
    </row>
    <row r="58" spans="1:17" ht="75">
      <c r="A58" s="11">
        <v>89</v>
      </c>
      <c r="B58" s="11">
        <v>87</v>
      </c>
      <c r="C58" s="3" t="s">
        <v>122</v>
      </c>
      <c r="D58" s="3" t="s">
        <v>1291</v>
      </c>
      <c r="E58" s="3" t="s">
        <v>1292</v>
      </c>
      <c r="F58" s="6" t="s">
        <v>238</v>
      </c>
      <c r="G58" s="6">
        <v>11.22</v>
      </c>
      <c r="H58" s="1">
        <v>3</v>
      </c>
      <c r="I58" s="11">
        <v>1.1</v>
      </c>
      <c r="J58" s="11">
        <f t="shared" si="1"/>
        <v>3.3000000000000003</v>
      </c>
      <c r="K58" s="11"/>
      <c r="L58" s="11"/>
      <c r="M58" s="22"/>
      <c r="N58" s="11" t="s">
        <v>1878</v>
      </c>
      <c r="O58" s="28" t="s">
        <v>773</v>
      </c>
      <c r="P58" s="6">
        <v>17.18</v>
      </c>
      <c r="Q58" s="87"/>
    </row>
    <row r="59" spans="1:17" ht="75">
      <c r="A59" s="11">
        <v>90</v>
      </c>
      <c r="B59" s="11">
        <v>88</v>
      </c>
      <c r="C59" s="3" t="s">
        <v>205</v>
      </c>
      <c r="D59" s="1" t="s">
        <v>1293</v>
      </c>
      <c r="E59" s="1" t="s">
        <v>1294</v>
      </c>
      <c r="F59" s="6" t="s">
        <v>237</v>
      </c>
      <c r="G59" s="6"/>
      <c r="H59" s="1">
        <v>3</v>
      </c>
      <c r="I59" s="11">
        <v>1.1</v>
      </c>
      <c r="J59" s="11">
        <f t="shared" si="1"/>
        <v>3.3000000000000003</v>
      </c>
      <c r="K59" s="11"/>
      <c r="L59" s="11"/>
      <c r="M59" s="22"/>
      <c r="N59" s="11" t="s">
        <v>1878</v>
      </c>
      <c r="O59" s="28" t="s">
        <v>768</v>
      </c>
      <c r="P59" s="6">
        <v>19</v>
      </c>
      <c r="Q59" s="87"/>
    </row>
    <row r="60" spans="1:17" ht="75">
      <c r="A60" s="11">
        <v>91</v>
      </c>
      <c r="B60" s="11">
        <v>89</v>
      </c>
      <c r="C60" s="3" t="s">
        <v>58</v>
      </c>
      <c r="D60" s="1" t="s">
        <v>1295</v>
      </c>
      <c r="E60" s="1" t="s">
        <v>1296</v>
      </c>
      <c r="F60" s="6" t="s">
        <v>238</v>
      </c>
      <c r="G60" s="6">
        <v>11.22</v>
      </c>
      <c r="H60" s="1">
        <v>3</v>
      </c>
      <c r="I60" s="11">
        <v>1.1</v>
      </c>
      <c r="J60" s="11">
        <f t="shared" si="1"/>
        <v>3.3000000000000003</v>
      </c>
      <c r="K60" s="11"/>
      <c r="L60" s="11"/>
      <c r="M60" s="22"/>
      <c r="N60" s="11" t="s">
        <v>1878</v>
      </c>
      <c r="O60" s="28" t="s">
        <v>773</v>
      </c>
      <c r="P60" s="6">
        <v>20</v>
      </c>
      <c r="Q60" s="87"/>
    </row>
    <row r="61" spans="1:17" ht="75">
      <c r="A61" s="11">
        <v>92</v>
      </c>
      <c r="B61" s="11">
        <v>90</v>
      </c>
      <c r="C61" s="3" t="s">
        <v>59</v>
      </c>
      <c r="D61" s="1" t="s">
        <v>1297</v>
      </c>
      <c r="E61" s="1" t="s">
        <v>1298</v>
      </c>
      <c r="F61" s="6" t="s">
        <v>238</v>
      </c>
      <c r="G61" s="6">
        <v>11.22</v>
      </c>
      <c r="H61" s="1">
        <v>4</v>
      </c>
      <c r="I61" s="11">
        <v>0.7</v>
      </c>
      <c r="J61" s="11">
        <f t="shared" si="1"/>
        <v>2.8</v>
      </c>
      <c r="K61" s="11"/>
      <c r="L61" s="11"/>
      <c r="M61" s="22"/>
      <c r="N61" s="11" t="s">
        <v>1878</v>
      </c>
      <c r="O61" s="28" t="s">
        <v>773</v>
      </c>
      <c r="P61" s="6" t="s">
        <v>207</v>
      </c>
      <c r="Q61" s="87"/>
    </row>
    <row r="62" spans="1:17" ht="75">
      <c r="A62" s="11">
        <v>93</v>
      </c>
      <c r="B62" s="11">
        <v>91</v>
      </c>
      <c r="C62" s="3" t="s">
        <v>60</v>
      </c>
      <c r="D62" s="1" t="s">
        <v>1299</v>
      </c>
      <c r="E62" s="1" t="s">
        <v>1300</v>
      </c>
      <c r="F62" s="6" t="s">
        <v>238</v>
      </c>
      <c r="G62" s="6">
        <v>11.22</v>
      </c>
      <c r="H62" s="1">
        <v>3</v>
      </c>
      <c r="I62" s="11">
        <v>1.1</v>
      </c>
      <c r="J62" s="11">
        <f t="shared" si="1"/>
        <v>3.3000000000000003</v>
      </c>
      <c r="K62" s="11"/>
      <c r="L62" s="11"/>
      <c r="M62" s="22"/>
      <c r="N62" s="11" t="s">
        <v>1878</v>
      </c>
      <c r="O62" s="28" t="s">
        <v>770</v>
      </c>
      <c r="P62" s="6">
        <v>22.21</v>
      </c>
      <c r="Q62" s="87"/>
    </row>
    <row r="63" spans="1:17" ht="75">
      <c r="A63" s="11">
        <v>94</v>
      </c>
      <c r="B63" s="11">
        <v>92</v>
      </c>
      <c r="C63" s="3" t="s">
        <v>61</v>
      </c>
      <c r="D63" s="1" t="s">
        <v>1301</v>
      </c>
      <c r="E63" s="1" t="s">
        <v>1302</v>
      </c>
      <c r="F63" s="6" t="s">
        <v>238</v>
      </c>
      <c r="G63" s="6">
        <v>11.22</v>
      </c>
      <c r="H63" s="1">
        <v>3</v>
      </c>
      <c r="I63" s="11">
        <v>1.1</v>
      </c>
      <c r="J63" s="11">
        <f t="shared" si="1"/>
        <v>3.3000000000000003</v>
      </c>
      <c r="K63" s="11"/>
      <c r="L63" s="11"/>
      <c r="M63" s="22"/>
      <c r="N63" s="11" t="s">
        <v>1878</v>
      </c>
      <c r="O63" s="28" t="s">
        <v>911</v>
      </c>
      <c r="P63" s="6" t="s">
        <v>208</v>
      </c>
      <c r="Q63" s="87"/>
    </row>
    <row r="64" spans="1:17" ht="75">
      <c r="A64" s="11">
        <v>95</v>
      </c>
      <c r="B64" s="11">
        <v>93</v>
      </c>
      <c r="C64" s="3" t="s">
        <v>62</v>
      </c>
      <c r="D64" s="2" t="s">
        <v>1303</v>
      </c>
      <c r="E64" s="2" t="s">
        <v>1304</v>
      </c>
      <c r="F64" s="6" t="s">
        <v>237</v>
      </c>
      <c r="G64" s="6"/>
      <c r="H64" s="1">
        <v>3</v>
      </c>
      <c r="I64" s="11">
        <v>1.1</v>
      </c>
      <c r="J64" s="11">
        <f t="shared" si="1"/>
        <v>3.3000000000000003</v>
      </c>
      <c r="K64" s="11"/>
      <c r="L64" s="11"/>
      <c r="M64" s="22"/>
      <c r="N64" s="11" t="s">
        <v>1878</v>
      </c>
      <c r="O64" s="28" t="s">
        <v>911</v>
      </c>
      <c r="P64" s="6">
        <v>27</v>
      </c>
      <c r="Q64" s="87"/>
    </row>
    <row r="65" spans="1:17" ht="105">
      <c r="A65" s="11">
        <v>96</v>
      </c>
      <c r="B65" s="11">
        <v>94</v>
      </c>
      <c r="C65" s="2" t="s">
        <v>63</v>
      </c>
      <c r="D65" s="1" t="s">
        <v>1305</v>
      </c>
      <c r="E65" s="1" t="s">
        <v>1306</v>
      </c>
      <c r="F65" s="6" t="s">
        <v>238</v>
      </c>
      <c r="G65" s="6">
        <v>11.22</v>
      </c>
      <c r="H65" s="1">
        <v>3</v>
      </c>
      <c r="I65" s="11">
        <v>0.7</v>
      </c>
      <c r="J65" s="11">
        <f t="shared" si="1"/>
        <v>2.0999999999999996</v>
      </c>
      <c r="K65" s="11"/>
      <c r="L65" s="11"/>
      <c r="M65" s="22"/>
      <c r="N65" s="11" t="s">
        <v>1878</v>
      </c>
      <c r="O65" s="28" t="s">
        <v>776</v>
      </c>
      <c r="P65" s="6">
        <v>29</v>
      </c>
      <c r="Q65" s="87"/>
    </row>
    <row r="66" spans="1:17" ht="45">
      <c r="A66" s="11">
        <v>97</v>
      </c>
      <c r="B66" s="11">
        <v>95</v>
      </c>
      <c r="C66" s="3" t="s">
        <v>64</v>
      </c>
      <c r="D66" s="1" t="s">
        <v>1307</v>
      </c>
      <c r="E66" s="1" t="s">
        <v>1308</v>
      </c>
      <c r="F66" s="6" t="s">
        <v>238</v>
      </c>
      <c r="G66" s="6">
        <v>11.22</v>
      </c>
      <c r="H66" s="1">
        <v>3</v>
      </c>
      <c r="I66" s="11">
        <v>0.7</v>
      </c>
      <c r="J66" s="11">
        <f t="shared" si="1"/>
        <v>2.0999999999999996</v>
      </c>
      <c r="K66" s="11"/>
      <c r="L66" s="11"/>
      <c r="M66" s="22"/>
      <c r="N66" s="11" t="s">
        <v>1878</v>
      </c>
      <c r="O66" s="28" t="s">
        <v>745</v>
      </c>
      <c r="P66" s="6">
        <v>31</v>
      </c>
      <c r="Q66" s="87"/>
    </row>
    <row r="67" spans="1:17" ht="150">
      <c r="A67" s="11">
        <v>98</v>
      </c>
      <c r="B67" s="11">
        <v>96</v>
      </c>
      <c r="C67" s="3" t="s">
        <v>102</v>
      </c>
      <c r="D67" s="1" t="s">
        <v>1309</v>
      </c>
      <c r="E67" s="1" t="s">
        <v>1310</v>
      </c>
      <c r="F67" s="6" t="s">
        <v>238</v>
      </c>
      <c r="G67" s="6">
        <v>11.22</v>
      </c>
      <c r="H67" s="1">
        <v>5</v>
      </c>
      <c r="I67" s="11">
        <v>0.7</v>
      </c>
      <c r="J67" s="11">
        <f t="shared" si="1"/>
        <v>3.5</v>
      </c>
      <c r="K67" s="11"/>
      <c r="L67" s="11"/>
      <c r="M67" s="22"/>
      <c r="N67" s="11" t="s">
        <v>1878</v>
      </c>
      <c r="O67" s="28" t="s">
        <v>912</v>
      </c>
      <c r="P67" s="6">
        <v>2.3</v>
      </c>
      <c r="Q67" s="87"/>
    </row>
    <row r="68" spans="1:17" ht="75">
      <c r="A68" s="11">
        <v>99</v>
      </c>
      <c r="B68" s="11">
        <v>97</v>
      </c>
      <c r="C68" s="3" t="s">
        <v>65</v>
      </c>
      <c r="D68" s="1" t="s">
        <v>1311</v>
      </c>
      <c r="E68" s="1" t="s">
        <v>1312</v>
      </c>
      <c r="F68" s="6" t="s">
        <v>238</v>
      </c>
      <c r="G68" s="6">
        <v>11.22</v>
      </c>
      <c r="H68" s="1">
        <v>3</v>
      </c>
      <c r="I68" s="11">
        <v>0.8</v>
      </c>
      <c r="J68" s="11">
        <f t="shared" si="1"/>
        <v>2.4000000000000004</v>
      </c>
      <c r="K68" s="11"/>
      <c r="L68" s="11"/>
      <c r="M68" s="22"/>
      <c r="N68" s="11" t="s">
        <v>1878</v>
      </c>
      <c r="O68" s="28" t="s">
        <v>771</v>
      </c>
      <c r="P68" s="6">
        <v>9</v>
      </c>
      <c r="Q68" s="87"/>
    </row>
    <row r="69" spans="1:17" ht="75">
      <c r="A69" s="11">
        <v>100</v>
      </c>
      <c r="B69" s="11">
        <v>98</v>
      </c>
      <c r="C69" s="3" t="s">
        <v>66</v>
      </c>
      <c r="D69" s="1" t="s">
        <v>1313</v>
      </c>
      <c r="E69" s="1" t="s">
        <v>1314</v>
      </c>
      <c r="F69" s="6" t="s">
        <v>238</v>
      </c>
      <c r="G69" s="6">
        <v>11.22</v>
      </c>
      <c r="H69" s="1">
        <v>4</v>
      </c>
      <c r="I69" s="11">
        <v>0.7</v>
      </c>
      <c r="J69" s="11">
        <f t="shared" si="1"/>
        <v>2.8</v>
      </c>
      <c r="K69" s="11"/>
      <c r="L69" s="11"/>
      <c r="M69" s="22"/>
      <c r="N69" s="11" t="s">
        <v>1878</v>
      </c>
      <c r="O69" s="28" t="s">
        <v>771</v>
      </c>
      <c r="P69" s="6">
        <v>16</v>
      </c>
      <c r="Q69" s="87"/>
    </row>
    <row r="70" spans="1:17" ht="75">
      <c r="A70" s="11">
        <v>101</v>
      </c>
      <c r="B70" s="11">
        <v>99</v>
      </c>
      <c r="C70" s="3" t="s">
        <v>86</v>
      </c>
      <c r="D70" s="1" t="s">
        <v>1315</v>
      </c>
      <c r="E70" s="1" t="s">
        <v>1316</v>
      </c>
      <c r="F70" s="6" t="s">
        <v>238</v>
      </c>
      <c r="G70" s="6">
        <v>11.22</v>
      </c>
      <c r="H70" s="1">
        <v>4</v>
      </c>
      <c r="I70" s="11">
        <v>0.8</v>
      </c>
      <c r="J70" s="11">
        <f t="shared" si="1"/>
        <v>3.2</v>
      </c>
      <c r="K70" s="11"/>
      <c r="L70" s="11"/>
      <c r="M70" s="22"/>
      <c r="N70" s="11" t="s">
        <v>1878</v>
      </c>
      <c r="O70" s="28" t="s">
        <v>771</v>
      </c>
      <c r="P70" s="6" t="s">
        <v>209</v>
      </c>
      <c r="Q70" s="87"/>
    </row>
    <row r="71" spans="1:17" ht="75">
      <c r="A71" s="11">
        <v>102</v>
      </c>
      <c r="B71" s="11">
        <v>100</v>
      </c>
      <c r="C71" s="3" t="s">
        <v>85</v>
      </c>
      <c r="D71" s="1" t="s">
        <v>1317</v>
      </c>
      <c r="E71" s="1" t="s">
        <v>1318</v>
      </c>
      <c r="F71" s="6" t="s">
        <v>238</v>
      </c>
      <c r="G71" s="6">
        <v>11.22</v>
      </c>
      <c r="H71" s="1">
        <v>1</v>
      </c>
      <c r="I71" s="11">
        <v>0.7</v>
      </c>
      <c r="J71" s="11">
        <f t="shared" si="1"/>
        <v>0.7</v>
      </c>
      <c r="K71" s="11"/>
      <c r="L71" s="11"/>
      <c r="M71" s="22"/>
      <c r="N71" s="11" t="s">
        <v>1878</v>
      </c>
      <c r="O71" s="28" t="s">
        <v>771</v>
      </c>
      <c r="P71" s="6" t="s">
        <v>210</v>
      </c>
      <c r="Q71" s="87"/>
    </row>
    <row r="72" spans="1:17" ht="75">
      <c r="A72" s="11">
        <v>103</v>
      </c>
      <c r="B72" s="11">
        <v>101</v>
      </c>
      <c r="C72" s="3" t="s">
        <v>104</v>
      </c>
      <c r="D72" s="57" t="s">
        <v>1319</v>
      </c>
      <c r="E72" s="57" t="s">
        <v>1320</v>
      </c>
      <c r="F72" s="6" t="s">
        <v>238</v>
      </c>
      <c r="G72" s="6">
        <v>11.22</v>
      </c>
      <c r="H72" s="1">
        <v>4</v>
      </c>
      <c r="I72" s="11">
        <v>0.7</v>
      </c>
      <c r="J72" s="11">
        <f t="shared" si="1"/>
        <v>2.8</v>
      </c>
      <c r="K72" s="11"/>
      <c r="L72" s="11"/>
      <c r="M72" s="22"/>
      <c r="N72" s="11" t="s">
        <v>1878</v>
      </c>
      <c r="O72" s="28" t="s">
        <v>773</v>
      </c>
      <c r="P72" s="6" t="s">
        <v>211</v>
      </c>
      <c r="Q72" s="87"/>
    </row>
    <row r="73" spans="1:17" ht="75">
      <c r="A73" s="11">
        <v>104</v>
      </c>
      <c r="B73" s="11">
        <v>102</v>
      </c>
      <c r="C73" s="3" t="s">
        <v>87</v>
      </c>
      <c r="D73" s="57" t="s">
        <v>1321</v>
      </c>
      <c r="E73" s="57" t="s">
        <v>1322</v>
      </c>
      <c r="F73" s="6" t="s">
        <v>238</v>
      </c>
      <c r="G73" s="6">
        <v>11.22</v>
      </c>
      <c r="H73" s="1">
        <v>4</v>
      </c>
      <c r="I73" s="11">
        <v>0.7</v>
      </c>
      <c r="J73" s="11">
        <f t="shared" si="1"/>
        <v>2.8</v>
      </c>
      <c r="K73" s="11"/>
      <c r="L73" s="11"/>
      <c r="M73" s="22"/>
      <c r="N73" s="11" t="s">
        <v>1878</v>
      </c>
      <c r="O73" s="28" t="s">
        <v>773</v>
      </c>
      <c r="P73" s="6" t="s">
        <v>214</v>
      </c>
      <c r="Q73" s="87"/>
    </row>
    <row r="74" spans="1:17" ht="75">
      <c r="A74" s="11">
        <v>105</v>
      </c>
      <c r="B74" s="11">
        <v>103</v>
      </c>
      <c r="C74" s="3" t="s">
        <v>88</v>
      </c>
      <c r="D74" s="1" t="s">
        <v>1323</v>
      </c>
      <c r="E74" s="1" t="s">
        <v>1324</v>
      </c>
      <c r="F74" s="6" t="s">
        <v>238</v>
      </c>
      <c r="G74" s="6">
        <v>11.22</v>
      </c>
      <c r="H74" s="1">
        <v>4</v>
      </c>
      <c r="I74" s="11">
        <v>0.7</v>
      </c>
      <c r="J74" s="11">
        <f t="shared" si="1"/>
        <v>2.8</v>
      </c>
      <c r="K74" s="11"/>
      <c r="L74" s="11"/>
      <c r="M74" s="22"/>
      <c r="N74" s="11" t="s">
        <v>1878</v>
      </c>
      <c r="O74" s="28" t="s">
        <v>773</v>
      </c>
      <c r="P74" s="6" t="s">
        <v>212</v>
      </c>
      <c r="Q74" s="87"/>
    </row>
    <row r="75" spans="1:17" ht="75">
      <c r="A75" s="11">
        <v>106</v>
      </c>
      <c r="B75" s="11">
        <v>104</v>
      </c>
      <c r="C75" s="3" t="s">
        <v>89</v>
      </c>
      <c r="D75" s="1" t="s">
        <v>1325</v>
      </c>
      <c r="E75" s="1" t="s">
        <v>1326</v>
      </c>
      <c r="F75" s="6" t="s">
        <v>238</v>
      </c>
      <c r="G75" s="6">
        <v>11.22</v>
      </c>
      <c r="H75" s="1">
        <v>4</v>
      </c>
      <c r="I75" s="11">
        <v>0.7</v>
      </c>
      <c r="J75" s="11">
        <f t="shared" si="1"/>
        <v>2.8</v>
      </c>
      <c r="K75" s="11"/>
      <c r="L75" s="11"/>
      <c r="M75" s="22"/>
      <c r="N75" s="11" t="s">
        <v>1878</v>
      </c>
      <c r="O75" s="28" t="s">
        <v>773</v>
      </c>
      <c r="P75" s="6">
        <v>38.37</v>
      </c>
      <c r="Q75" s="87"/>
    </row>
    <row r="76" spans="1:17" ht="75">
      <c r="A76" s="11">
        <v>107</v>
      </c>
      <c r="B76" s="11">
        <v>105</v>
      </c>
      <c r="C76" s="3" t="s">
        <v>90</v>
      </c>
      <c r="D76" s="11" t="s">
        <v>1327</v>
      </c>
      <c r="E76" s="11" t="s">
        <v>1328</v>
      </c>
      <c r="F76" s="6" t="s">
        <v>238</v>
      </c>
      <c r="G76" s="6">
        <v>11.22</v>
      </c>
      <c r="H76" s="1">
        <v>4</v>
      </c>
      <c r="I76" s="11">
        <v>0.7</v>
      </c>
      <c r="J76" s="11">
        <f t="shared" si="1"/>
        <v>2.8</v>
      </c>
      <c r="K76" s="11"/>
      <c r="L76" s="11"/>
      <c r="M76" s="22"/>
      <c r="N76" s="11" t="s">
        <v>1878</v>
      </c>
      <c r="O76" s="28" t="s">
        <v>773</v>
      </c>
      <c r="P76" s="6" t="s">
        <v>165</v>
      </c>
      <c r="Q76" s="87"/>
    </row>
    <row r="77" spans="1:17" ht="75">
      <c r="A77" s="11">
        <v>108</v>
      </c>
      <c r="B77" s="11">
        <v>106</v>
      </c>
      <c r="C77" s="3" t="s">
        <v>91</v>
      </c>
      <c r="D77" s="11" t="s">
        <v>1329</v>
      </c>
      <c r="E77" s="11" t="s">
        <v>1330</v>
      </c>
      <c r="F77" s="6" t="s">
        <v>244</v>
      </c>
      <c r="G77" s="6">
        <v>11.22</v>
      </c>
      <c r="H77" s="1">
        <v>2</v>
      </c>
      <c r="I77" s="11">
        <v>0.7</v>
      </c>
      <c r="J77" s="11">
        <f t="shared" si="1"/>
        <v>1.4</v>
      </c>
      <c r="K77" s="11"/>
      <c r="L77" s="11"/>
      <c r="M77" s="22"/>
      <c r="N77" s="11" t="s">
        <v>1878</v>
      </c>
      <c r="O77" s="28" t="s">
        <v>773</v>
      </c>
      <c r="P77" s="6">
        <v>61</v>
      </c>
      <c r="Q77" s="87"/>
    </row>
    <row r="78" spans="1:17" ht="75">
      <c r="A78" s="11">
        <v>109</v>
      </c>
      <c r="B78" s="11">
        <v>107</v>
      </c>
      <c r="C78" s="3" t="s">
        <v>213</v>
      </c>
      <c r="D78" s="1" t="s">
        <v>1331</v>
      </c>
      <c r="E78" s="1" t="s">
        <v>1332</v>
      </c>
      <c r="F78" s="6" t="s">
        <v>238</v>
      </c>
      <c r="G78" s="6">
        <v>11.22</v>
      </c>
      <c r="H78" s="1">
        <v>4</v>
      </c>
      <c r="I78" s="11">
        <v>0.8</v>
      </c>
      <c r="J78" s="11">
        <f t="shared" si="1"/>
        <v>3.2</v>
      </c>
      <c r="K78" s="11"/>
      <c r="L78" s="11"/>
      <c r="M78" s="22"/>
      <c r="N78" s="11" t="s">
        <v>1878</v>
      </c>
      <c r="O78" s="28" t="s">
        <v>771</v>
      </c>
      <c r="P78" s="6">
        <v>51.53</v>
      </c>
      <c r="Q78" s="87"/>
    </row>
    <row r="79" spans="1:17" ht="75">
      <c r="A79" s="1">
        <v>112</v>
      </c>
      <c r="B79" s="1">
        <v>110</v>
      </c>
      <c r="C79" s="3" t="s">
        <v>103</v>
      </c>
      <c r="D79" s="3" t="s">
        <v>1337</v>
      </c>
      <c r="E79" s="3" t="s">
        <v>1338</v>
      </c>
      <c r="F79" s="3" t="s">
        <v>240</v>
      </c>
      <c r="G79" s="3">
        <v>11.22</v>
      </c>
      <c r="H79" s="1">
        <v>2</v>
      </c>
      <c r="I79" s="1">
        <v>0.7</v>
      </c>
      <c r="J79" s="1">
        <f t="shared" si="1"/>
        <v>1.4</v>
      </c>
      <c r="K79" s="1"/>
      <c r="L79" s="1"/>
      <c r="M79" s="38"/>
      <c r="N79" s="11" t="s">
        <v>1878</v>
      </c>
      <c r="O79" s="36" t="s">
        <v>773</v>
      </c>
      <c r="P79" s="3">
        <v>4</v>
      </c>
      <c r="Q79" s="87"/>
    </row>
    <row r="80" spans="1:17" ht="90">
      <c r="A80" s="11">
        <v>113</v>
      </c>
      <c r="B80" s="11">
        <v>111</v>
      </c>
      <c r="C80" s="3" t="s">
        <v>67</v>
      </c>
      <c r="D80" s="1" t="s">
        <v>1339</v>
      </c>
      <c r="E80" s="1" t="s">
        <v>1340</v>
      </c>
      <c r="F80" s="6" t="s">
        <v>238</v>
      </c>
      <c r="G80" s="6">
        <v>11.22</v>
      </c>
      <c r="H80" s="1">
        <v>5</v>
      </c>
      <c r="I80" s="11">
        <v>0.7</v>
      </c>
      <c r="J80" s="11">
        <f t="shared" si="1"/>
        <v>3.5</v>
      </c>
      <c r="K80" s="11"/>
      <c r="L80" s="11"/>
      <c r="M80" s="22"/>
      <c r="N80" s="11" t="s">
        <v>1878</v>
      </c>
      <c r="O80" s="28" t="s">
        <v>774</v>
      </c>
      <c r="P80" s="6" t="s">
        <v>156</v>
      </c>
      <c r="Q80" s="87"/>
    </row>
    <row r="81" spans="1:17" ht="90">
      <c r="A81" s="11">
        <v>114</v>
      </c>
      <c r="B81" s="11">
        <v>112</v>
      </c>
      <c r="C81" s="3" t="s">
        <v>68</v>
      </c>
      <c r="D81" s="1" t="s">
        <v>1341</v>
      </c>
      <c r="E81" s="1" t="s">
        <v>1342</v>
      </c>
      <c r="F81" s="6" t="s">
        <v>238</v>
      </c>
      <c r="G81" s="6">
        <v>11.22</v>
      </c>
      <c r="H81" s="1">
        <v>2</v>
      </c>
      <c r="I81" s="11">
        <v>0.7</v>
      </c>
      <c r="J81" s="11">
        <f t="shared" si="1"/>
        <v>1.4</v>
      </c>
      <c r="K81" s="11"/>
      <c r="L81" s="11"/>
      <c r="M81" s="22"/>
      <c r="N81" s="11" t="s">
        <v>1878</v>
      </c>
      <c r="O81" s="28" t="s">
        <v>774</v>
      </c>
      <c r="P81" s="6" t="s">
        <v>157</v>
      </c>
      <c r="Q81" s="87"/>
    </row>
    <row r="82" spans="1:17" ht="90">
      <c r="A82" s="11">
        <v>115</v>
      </c>
      <c r="B82" s="11">
        <v>113</v>
      </c>
      <c r="C82" s="3" t="s">
        <v>69</v>
      </c>
      <c r="D82" s="1" t="s">
        <v>1343</v>
      </c>
      <c r="E82" s="1" t="s">
        <v>1344</v>
      </c>
      <c r="F82" s="6" t="s">
        <v>238</v>
      </c>
      <c r="G82" s="6">
        <v>11.22</v>
      </c>
      <c r="H82" s="1">
        <v>4</v>
      </c>
      <c r="I82" s="11">
        <v>0.7</v>
      </c>
      <c r="J82" s="11">
        <f t="shared" si="1"/>
        <v>2.8</v>
      </c>
      <c r="K82" s="11"/>
      <c r="L82" s="11"/>
      <c r="M82" s="22"/>
      <c r="N82" s="11" t="s">
        <v>1878</v>
      </c>
      <c r="O82" s="28" t="s">
        <v>774</v>
      </c>
      <c r="P82" s="6" t="s">
        <v>158</v>
      </c>
      <c r="Q82" s="87"/>
    </row>
    <row r="83" spans="1:17" ht="90">
      <c r="A83" s="11">
        <v>116</v>
      </c>
      <c r="B83" s="11">
        <v>114</v>
      </c>
      <c r="C83" s="3" t="s">
        <v>99</v>
      </c>
      <c r="D83" s="1" t="s">
        <v>1345</v>
      </c>
      <c r="E83" s="1" t="s">
        <v>1346</v>
      </c>
      <c r="F83" s="6" t="s">
        <v>238</v>
      </c>
      <c r="G83" s="6">
        <v>11.22</v>
      </c>
      <c r="H83" s="1">
        <v>5</v>
      </c>
      <c r="I83" s="11">
        <v>0.7</v>
      </c>
      <c r="J83" s="11">
        <f t="shared" si="1"/>
        <v>3.5</v>
      </c>
      <c r="K83" s="11"/>
      <c r="L83" s="11"/>
      <c r="M83" s="22"/>
      <c r="N83" s="11" t="s">
        <v>1878</v>
      </c>
      <c r="O83" s="28" t="s">
        <v>774</v>
      </c>
      <c r="P83" s="6" t="s">
        <v>159</v>
      </c>
      <c r="Q83" s="87"/>
    </row>
    <row r="84" spans="1:17" ht="90">
      <c r="A84" s="11">
        <v>117</v>
      </c>
      <c r="B84" s="11">
        <v>115</v>
      </c>
      <c r="C84" s="3" t="s">
        <v>70</v>
      </c>
      <c r="D84" s="1" t="s">
        <v>1347</v>
      </c>
      <c r="E84" s="1" t="s">
        <v>1348</v>
      </c>
      <c r="F84" s="6" t="s">
        <v>238</v>
      </c>
      <c r="G84" s="6">
        <v>11.22</v>
      </c>
      <c r="H84" s="1">
        <v>4</v>
      </c>
      <c r="I84" s="11">
        <v>0.7</v>
      </c>
      <c r="J84" s="11">
        <f t="shared" si="1"/>
        <v>2.8</v>
      </c>
      <c r="K84" s="11"/>
      <c r="L84" s="11"/>
      <c r="M84" s="22"/>
      <c r="N84" s="11" t="s">
        <v>1878</v>
      </c>
      <c r="O84" s="28" t="s">
        <v>774</v>
      </c>
      <c r="P84" s="6" t="s">
        <v>160</v>
      </c>
      <c r="Q84" s="87"/>
    </row>
    <row r="85" spans="1:17" ht="90">
      <c r="A85" s="11">
        <v>118</v>
      </c>
      <c r="B85" s="11">
        <v>116</v>
      </c>
      <c r="C85" s="3" t="s">
        <v>71</v>
      </c>
      <c r="D85" s="1" t="s">
        <v>1349</v>
      </c>
      <c r="E85" s="1" t="s">
        <v>1350</v>
      </c>
      <c r="F85" s="6" t="s">
        <v>238</v>
      </c>
      <c r="G85" s="6">
        <v>11.22</v>
      </c>
      <c r="H85" s="1">
        <v>1</v>
      </c>
      <c r="I85" s="11">
        <v>0.7</v>
      </c>
      <c r="J85" s="11">
        <f t="shared" si="1"/>
        <v>0.7</v>
      </c>
      <c r="K85" s="11"/>
      <c r="L85" s="11"/>
      <c r="M85" s="22"/>
      <c r="N85" s="11" t="s">
        <v>1878</v>
      </c>
      <c r="O85" s="28" t="s">
        <v>774</v>
      </c>
      <c r="P85" s="6" t="s">
        <v>161</v>
      </c>
      <c r="Q85" s="87"/>
    </row>
    <row r="86" spans="1:17" ht="90">
      <c r="A86" s="11">
        <v>119</v>
      </c>
      <c r="B86" s="11">
        <v>117</v>
      </c>
      <c r="C86" s="3" t="s">
        <v>72</v>
      </c>
      <c r="D86" s="1" t="s">
        <v>1351</v>
      </c>
      <c r="E86" s="1" t="s">
        <v>1352</v>
      </c>
      <c r="F86" s="6" t="s">
        <v>238</v>
      </c>
      <c r="G86" s="6">
        <v>11.22</v>
      </c>
      <c r="H86" s="1">
        <v>1</v>
      </c>
      <c r="I86" s="11">
        <v>0.7</v>
      </c>
      <c r="J86" s="11">
        <f t="shared" si="1"/>
        <v>0.7</v>
      </c>
      <c r="K86" s="11"/>
      <c r="L86" s="11"/>
      <c r="M86" s="22"/>
      <c r="N86" s="11" t="s">
        <v>1878</v>
      </c>
      <c r="O86" s="28" t="s">
        <v>774</v>
      </c>
      <c r="P86" s="6" t="s">
        <v>156</v>
      </c>
      <c r="Q86" s="87"/>
    </row>
    <row r="87" spans="1:17" ht="90">
      <c r="A87" s="11">
        <v>120</v>
      </c>
      <c r="B87" s="11">
        <v>118</v>
      </c>
      <c r="C87" s="3" t="s">
        <v>105</v>
      </c>
      <c r="D87" s="1" t="s">
        <v>1353</v>
      </c>
      <c r="E87" s="1" t="s">
        <v>1354</v>
      </c>
      <c r="F87" s="6" t="s">
        <v>238</v>
      </c>
      <c r="G87" s="6">
        <v>11.22</v>
      </c>
      <c r="H87" s="1">
        <v>1</v>
      </c>
      <c r="I87" s="11">
        <v>0.7</v>
      </c>
      <c r="J87" s="11">
        <f t="shared" si="1"/>
        <v>0.7</v>
      </c>
      <c r="K87" s="11"/>
      <c r="L87" s="11"/>
      <c r="M87" s="22"/>
      <c r="N87" s="11" t="s">
        <v>1878</v>
      </c>
      <c r="O87" s="28" t="s">
        <v>774</v>
      </c>
      <c r="P87" s="6" t="s">
        <v>156</v>
      </c>
      <c r="Q87" s="87"/>
    </row>
    <row r="88" spans="1:17" ht="90">
      <c r="A88" s="11">
        <v>121</v>
      </c>
      <c r="B88" s="11">
        <v>119</v>
      </c>
      <c r="C88" s="3" t="s">
        <v>73</v>
      </c>
      <c r="D88" s="1" t="s">
        <v>1355</v>
      </c>
      <c r="E88" s="1" t="s">
        <v>1356</v>
      </c>
      <c r="F88" s="6" t="s">
        <v>238</v>
      </c>
      <c r="G88" s="6">
        <v>11.22</v>
      </c>
      <c r="H88" s="1">
        <v>5</v>
      </c>
      <c r="I88" s="11">
        <v>0.7</v>
      </c>
      <c r="J88" s="11">
        <f t="shared" si="1"/>
        <v>3.5</v>
      </c>
      <c r="K88" s="11"/>
      <c r="L88" s="11"/>
      <c r="M88" s="22"/>
      <c r="N88" s="11" t="s">
        <v>1878</v>
      </c>
      <c r="O88" s="28" t="s">
        <v>774</v>
      </c>
      <c r="P88" s="6" t="s">
        <v>162</v>
      </c>
      <c r="Q88" s="87"/>
    </row>
    <row r="89" spans="1:17" ht="90">
      <c r="A89" s="11">
        <v>122</v>
      </c>
      <c r="B89" s="11">
        <v>120</v>
      </c>
      <c r="C89" s="3" t="s">
        <v>100</v>
      </c>
      <c r="D89" s="1" t="s">
        <v>1357</v>
      </c>
      <c r="E89" s="1" t="s">
        <v>1358</v>
      </c>
      <c r="F89" s="6" t="s">
        <v>238</v>
      </c>
      <c r="G89" s="6">
        <v>11.22</v>
      </c>
      <c r="H89" s="1">
        <v>3</v>
      </c>
      <c r="I89" s="11">
        <v>0.7</v>
      </c>
      <c r="J89" s="11">
        <f t="shared" si="1"/>
        <v>2.0999999999999996</v>
      </c>
      <c r="K89" s="11"/>
      <c r="L89" s="11"/>
      <c r="M89" s="22"/>
      <c r="N89" s="11" t="s">
        <v>1878</v>
      </c>
      <c r="O89" s="28" t="s">
        <v>774</v>
      </c>
      <c r="P89" s="6" t="s">
        <v>163</v>
      </c>
      <c r="Q89" s="87"/>
    </row>
    <row r="90" spans="1:17" ht="90">
      <c r="A90" s="11">
        <v>123</v>
      </c>
      <c r="B90" s="11">
        <v>121</v>
      </c>
      <c r="C90" s="3" t="s">
        <v>74</v>
      </c>
      <c r="D90" s="1" t="s">
        <v>1359</v>
      </c>
      <c r="E90" s="1" t="s">
        <v>1360</v>
      </c>
      <c r="F90" s="6" t="s">
        <v>238</v>
      </c>
      <c r="G90" s="6">
        <v>11.22</v>
      </c>
      <c r="H90" s="1">
        <v>4</v>
      </c>
      <c r="I90" s="11">
        <v>0.7</v>
      </c>
      <c r="J90" s="11">
        <f t="shared" si="1"/>
        <v>2.8</v>
      </c>
      <c r="K90" s="11"/>
      <c r="L90" s="11"/>
      <c r="M90" s="22"/>
      <c r="N90" s="11" t="s">
        <v>1878</v>
      </c>
      <c r="O90" s="28" t="s">
        <v>774</v>
      </c>
      <c r="P90" s="6" t="s">
        <v>164</v>
      </c>
      <c r="Q90" s="87"/>
    </row>
    <row r="91" spans="1:17" ht="90">
      <c r="A91" s="11">
        <v>124</v>
      </c>
      <c r="B91" s="11">
        <v>122</v>
      </c>
      <c r="C91" s="3" t="s">
        <v>75</v>
      </c>
      <c r="D91" s="1" t="s">
        <v>1361</v>
      </c>
      <c r="E91" s="1" t="s">
        <v>1362</v>
      </c>
      <c r="F91" s="6" t="s">
        <v>238</v>
      </c>
      <c r="G91" s="6">
        <v>11.22</v>
      </c>
      <c r="H91" s="1">
        <v>3</v>
      </c>
      <c r="I91" s="11">
        <v>0.7</v>
      </c>
      <c r="J91" s="11">
        <f t="shared" si="1"/>
        <v>2.0999999999999996</v>
      </c>
      <c r="K91" s="11"/>
      <c r="L91" s="11"/>
      <c r="M91" s="22"/>
      <c r="N91" s="11" t="s">
        <v>1878</v>
      </c>
      <c r="O91" s="28" t="s">
        <v>774</v>
      </c>
      <c r="P91" s="6" t="s">
        <v>1032</v>
      </c>
      <c r="Q91" s="87"/>
    </row>
    <row r="92" spans="1:17" ht="90">
      <c r="A92" s="11">
        <v>125</v>
      </c>
      <c r="B92" s="11">
        <v>123</v>
      </c>
      <c r="C92" s="3" t="s">
        <v>76</v>
      </c>
      <c r="D92" s="1" t="s">
        <v>1363</v>
      </c>
      <c r="E92" s="1" t="s">
        <v>1364</v>
      </c>
      <c r="F92" s="6" t="s">
        <v>238</v>
      </c>
      <c r="G92" s="6">
        <v>11.22</v>
      </c>
      <c r="H92" s="1">
        <v>3</v>
      </c>
      <c r="I92" s="11">
        <v>0.7</v>
      </c>
      <c r="J92" s="11">
        <f t="shared" si="1"/>
        <v>2.0999999999999996</v>
      </c>
      <c r="K92" s="11"/>
      <c r="L92" s="11"/>
      <c r="M92" s="22"/>
      <c r="N92" s="11" t="s">
        <v>1878</v>
      </c>
      <c r="O92" s="28" t="s">
        <v>775</v>
      </c>
      <c r="P92" s="6" t="s">
        <v>168</v>
      </c>
      <c r="Q92" s="87"/>
    </row>
    <row r="93" spans="1:17" ht="90">
      <c r="A93" s="11">
        <v>126</v>
      </c>
      <c r="B93" s="11">
        <v>124</v>
      </c>
      <c r="C93" s="3" t="s">
        <v>77</v>
      </c>
      <c r="D93" s="1" t="s">
        <v>1365</v>
      </c>
      <c r="E93" s="1" t="s">
        <v>1366</v>
      </c>
      <c r="F93" s="6" t="s">
        <v>238</v>
      </c>
      <c r="G93" s="6">
        <v>11.22</v>
      </c>
      <c r="H93" s="1">
        <v>2</v>
      </c>
      <c r="I93" s="11">
        <v>0.7</v>
      </c>
      <c r="J93" s="11">
        <f t="shared" si="1"/>
        <v>1.4</v>
      </c>
      <c r="K93" s="11"/>
      <c r="L93" s="11"/>
      <c r="M93" s="22"/>
      <c r="N93" s="11" t="s">
        <v>1878</v>
      </c>
      <c r="O93" s="28" t="s">
        <v>775</v>
      </c>
      <c r="P93" s="6" t="s">
        <v>169</v>
      </c>
      <c r="Q93" s="87"/>
    </row>
    <row r="94" spans="1:17" ht="90">
      <c r="A94" s="11">
        <v>127</v>
      </c>
      <c r="B94" s="11">
        <v>125</v>
      </c>
      <c r="C94" s="3" t="s">
        <v>78</v>
      </c>
      <c r="D94" s="1" t="s">
        <v>1367</v>
      </c>
      <c r="E94" s="1" t="s">
        <v>1368</v>
      </c>
      <c r="F94" s="6" t="s">
        <v>238</v>
      </c>
      <c r="G94" s="6">
        <v>11.22</v>
      </c>
      <c r="H94" s="1">
        <v>4</v>
      </c>
      <c r="I94" s="11">
        <v>0.7</v>
      </c>
      <c r="J94" s="11">
        <f t="shared" si="1"/>
        <v>2.8</v>
      </c>
      <c r="K94" s="11"/>
      <c r="L94" s="11"/>
      <c r="M94" s="22"/>
      <c r="N94" s="11" t="s">
        <v>1878</v>
      </c>
      <c r="O94" s="28" t="s">
        <v>775</v>
      </c>
      <c r="P94" s="6" t="s">
        <v>170</v>
      </c>
      <c r="Q94" s="87"/>
    </row>
    <row r="95" spans="1:17" ht="90">
      <c r="A95" s="11">
        <v>128</v>
      </c>
      <c r="B95" s="11">
        <v>126</v>
      </c>
      <c r="C95" s="3" t="s">
        <v>79</v>
      </c>
      <c r="D95" s="1" t="s">
        <v>1369</v>
      </c>
      <c r="E95" s="1" t="s">
        <v>1370</v>
      </c>
      <c r="F95" s="6" t="s">
        <v>238</v>
      </c>
      <c r="G95" s="6">
        <v>11.22</v>
      </c>
      <c r="H95" s="1">
        <v>4</v>
      </c>
      <c r="I95" s="11">
        <v>0.7</v>
      </c>
      <c r="J95" s="11">
        <f t="shared" si="1"/>
        <v>2.8</v>
      </c>
      <c r="K95" s="11"/>
      <c r="L95" s="11"/>
      <c r="M95" s="22"/>
      <c r="N95" s="11" t="s">
        <v>1878</v>
      </c>
      <c r="O95" s="28" t="s">
        <v>775</v>
      </c>
      <c r="P95" s="6">
        <v>26</v>
      </c>
      <c r="Q95" s="87"/>
    </row>
    <row r="96" spans="1:17" ht="90">
      <c r="A96" s="11">
        <v>129</v>
      </c>
      <c r="B96" s="11">
        <v>127</v>
      </c>
      <c r="C96" s="3" t="s">
        <v>80</v>
      </c>
      <c r="D96" s="1" t="s">
        <v>1371</v>
      </c>
      <c r="E96" s="1" t="s">
        <v>1372</v>
      </c>
      <c r="F96" s="6" t="s">
        <v>238</v>
      </c>
      <c r="G96" s="6">
        <v>11.22</v>
      </c>
      <c r="H96" s="1">
        <v>4</v>
      </c>
      <c r="I96" s="11">
        <v>0.7</v>
      </c>
      <c r="J96" s="11">
        <f t="shared" si="1"/>
        <v>2.8</v>
      </c>
      <c r="K96" s="11"/>
      <c r="L96" s="11"/>
      <c r="M96" s="22"/>
      <c r="N96" s="11" t="s">
        <v>1878</v>
      </c>
      <c r="O96" s="28" t="s">
        <v>775</v>
      </c>
      <c r="P96" s="6">
        <v>28.29</v>
      </c>
      <c r="Q96" s="87"/>
    </row>
    <row r="97" spans="1:17" ht="90">
      <c r="A97" s="11">
        <v>130</v>
      </c>
      <c r="B97" s="11">
        <v>128</v>
      </c>
      <c r="C97" s="3" t="s">
        <v>81</v>
      </c>
      <c r="D97" s="1" t="s">
        <v>1373</v>
      </c>
      <c r="E97" s="1" t="s">
        <v>1374</v>
      </c>
      <c r="F97" s="6" t="s">
        <v>238</v>
      </c>
      <c r="G97" s="6">
        <v>11.22</v>
      </c>
      <c r="H97" s="1">
        <v>4</v>
      </c>
      <c r="I97" s="11">
        <v>0.7</v>
      </c>
      <c r="J97" s="11">
        <f t="shared" si="1"/>
        <v>2.8</v>
      </c>
      <c r="K97" s="11"/>
      <c r="L97" s="11"/>
      <c r="M97" s="22"/>
      <c r="N97" s="11" t="s">
        <v>1878</v>
      </c>
      <c r="O97" s="28" t="s">
        <v>775</v>
      </c>
      <c r="P97" s="6">
        <v>30</v>
      </c>
      <c r="Q97" s="87"/>
    </row>
    <row r="98" spans="1:17" ht="75">
      <c r="A98" s="11">
        <v>131</v>
      </c>
      <c r="B98" s="11">
        <v>129</v>
      </c>
      <c r="C98" s="149" t="s">
        <v>83</v>
      </c>
      <c r="D98" s="1" t="s">
        <v>1375</v>
      </c>
      <c r="E98" s="1" t="s">
        <v>1376</v>
      </c>
      <c r="F98" s="6" t="s">
        <v>264</v>
      </c>
      <c r="G98" s="68">
        <v>1</v>
      </c>
      <c r="H98" s="1">
        <v>1</v>
      </c>
      <c r="I98" s="11">
        <v>0.7</v>
      </c>
      <c r="J98" s="11">
        <f t="shared" si="1"/>
        <v>0.7</v>
      </c>
      <c r="K98" s="11"/>
      <c r="L98" s="11"/>
      <c r="M98" s="22"/>
      <c r="N98" s="11" t="s">
        <v>1878</v>
      </c>
      <c r="O98" s="28" t="s">
        <v>771</v>
      </c>
      <c r="P98" s="6">
        <v>25</v>
      </c>
      <c r="Q98" s="87"/>
    </row>
    <row r="99" spans="1:17" ht="75">
      <c r="A99" s="1">
        <v>132</v>
      </c>
      <c r="B99" s="1">
        <v>130</v>
      </c>
      <c r="C99" s="59" t="s">
        <v>217</v>
      </c>
      <c r="D99" s="58" t="s">
        <v>1377</v>
      </c>
      <c r="E99" s="58" t="s">
        <v>1378</v>
      </c>
      <c r="F99" s="3" t="s">
        <v>264</v>
      </c>
      <c r="G99" s="61">
        <v>1</v>
      </c>
      <c r="H99" s="1">
        <v>1</v>
      </c>
      <c r="I99" s="1">
        <v>0.7</v>
      </c>
      <c r="J99" s="1">
        <f aca="true" t="shared" si="2" ref="J99:J107">H99*I99</f>
        <v>0.7</v>
      </c>
      <c r="K99" s="1"/>
      <c r="L99" s="1"/>
      <c r="M99" s="38"/>
      <c r="N99" s="11" t="s">
        <v>1878</v>
      </c>
      <c r="O99" s="36" t="s">
        <v>771</v>
      </c>
      <c r="P99" s="3">
        <v>32</v>
      </c>
      <c r="Q99" s="94"/>
    </row>
    <row r="100" spans="1:17" ht="75">
      <c r="A100" s="1">
        <v>133</v>
      </c>
      <c r="B100" s="11">
        <v>131</v>
      </c>
      <c r="C100" s="149" t="s">
        <v>84</v>
      </c>
      <c r="D100" s="1" t="s">
        <v>1379</v>
      </c>
      <c r="E100" s="1" t="s">
        <v>1380</v>
      </c>
      <c r="F100" s="6" t="s">
        <v>264</v>
      </c>
      <c r="G100" s="68">
        <v>1</v>
      </c>
      <c r="H100" s="1">
        <v>1</v>
      </c>
      <c r="I100" s="11">
        <v>0.7</v>
      </c>
      <c r="J100" s="11">
        <f t="shared" si="2"/>
        <v>0.7</v>
      </c>
      <c r="K100" s="11"/>
      <c r="L100" s="11"/>
      <c r="M100" s="22"/>
      <c r="N100" s="11" t="s">
        <v>1878</v>
      </c>
      <c r="O100" s="28" t="s">
        <v>771</v>
      </c>
      <c r="P100" s="6">
        <v>3</v>
      </c>
      <c r="Q100" s="87"/>
    </row>
    <row r="101" spans="1:17" ht="75">
      <c r="A101" s="11">
        <v>134</v>
      </c>
      <c r="B101" s="11">
        <v>132</v>
      </c>
      <c r="C101" s="149" t="s">
        <v>107</v>
      </c>
      <c r="D101" s="11" t="s">
        <v>1381</v>
      </c>
      <c r="E101" s="11" t="s">
        <v>1382</v>
      </c>
      <c r="F101" s="6" t="s">
        <v>264</v>
      </c>
      <c r="G101" s="61">
        <v>1</v>
      </c>
      <c r="H101" s="1">
        <v>1</v>
      </c>
      <c r="I101" s="11">
        <v>0.7</v>
      </c>
      <c r="J101" s="11">
        <f t="shared" si="2"/>
        <v>0.7</v>
      </c>
      <c r="K101" s="11"/>
      <c r="L101" s="11"/>
      <c r="M101" s="22"/>
      <c r="N101" s="11" t="s">
        <v>1878</v>
      </c>
      <c r="O101" s="36" t="s">
        <v>771</v>
      </c>
      <c r="P101" s="6">
        <v>23</v>
      </c>
      <c r="Q101" s="87"/>
    </row>
    <row r="102" spans="1:17" ht="75">
      <c r="A102" s="11">
        <v>143</v>
      </c>
      <c r="B102" s="11">
        <v>141</v>
      </c>
      <c r="C102" s="3" t="s">
        <v>108</v>
      </c>
      <c r="D102" s="1" t="s">
        <v>1399</v>
      </c>
      <c r="E102" s="1" t="s">
        <v>1400</v>
      </c>
      <c r="F102" s="6" t="s">
        <v>238</v>
      </c>
      <c r="G102" s="3">
        <v>11.22</v>
      </c>
      <c r="H102" s="1">
        <v>3</v>
      </c>
      <c r="I102" s="11">
        <v>0.7</v>
      </c>
      <c r="J102" s="11">
        <f t="shared" si="2"/>
        <v>2.0999999999999996</v>
      </c>
      <c r="K102" s="11"/>
      <c r="L102" s="11"/>
      <c r="M102" s="22"/>
      <c r="N102" s="11" t="s">
        <v>1878</v>
      </c>
      <c r="O102" s="28" t="s">
        <v>771</v>
      </c>
      <c r="P102" s="6">
        <v>28</v>
      </c>
      <c r="Q102" s="87"/>
    </row>
    <row r="103" spans="1:17" ht="75">
      <c r="A103" s="11">
        <v>144</v>
      </c>
      <c r="B103" s="11">
        <v>142</v>
      </c>
      <c r="C103" s="3" t="s">
        <v>110</v>
      </c>
      <c r="D103" s="1" t="s">
        <v>1401</v>
      </c>
      <c r="E103" s="1" t="s">
        <v>1402</v>
      </c>
      <c r="F103" s="6" t="s">
        <v>238</v>
      </c>
      <c r="G103" s="6">
        <v>11.22</v>
      </c>
      <c r="H103" s="1">
        <v>3</v>
      </c>
      <c r="I103" s="11">
        <v>0.7</v>
      </c>
      <c r="J103" s="11">
        <f t="shared" si="2"/>
        <v>2.0999999999999996</v>
      </c>
      <c r="K103" s="11"/>
      <c r="L103" s="11"/>
      <c r="M103" s="22"/>
      <c r="N103" s="11" t="s">
        <v>1878</v>
      </c>
      <c r="O103" s="28" t="s">
        <v>771</v>
      </c>
      <c r="P103" s="6">
        <v>5</v>
      </c>
      <c r="Q103" s="87"/>
    </row>
    <row r="104" spans="1:17" ht="75">
      <c r="A104" s="11">
        <v>145</v>
      </c>
      <c r="B104" s="11">
        <v>143</v>
      </c>
      <c r="C104" s="3" t="s">
        <v>109</v>
      </c>
      <c r="D104" s="1" t="s">
        <v>1403</v>
      </c>
      <c r="E104" s="1" t="s">
        <v>1404</v>
      </c>
      <c r="F104" s="6" t="s">
        <v>238</v>
      </c>
      <c r="G104" s="3">
        <v>11.22</v>
      </c>
      <c r="H104" s="1">
        <v>6</v>
      </c>
      <c r="I104" s="11">
        <v>0.7</v>
      </c>
      <c r="J104" s="11">
        <f t="shared" si="2"/>
        <v>4.199999999999999</v>
      </c>
      <c r="K104" s="11"/>
      <c r="L104" s="11"/>
      <c r="M104" s="22"/>
      <c r="N104" s="11" t="s">
        <v>1878</v>
      </c>
      <c r="O104" s="28" t="s">
        <v>771</v>
      </c>
      <c r="P104" s="6">
        <v>10</v>
      </c>
      <c r="Q104" s="87"/>
    </row>
    <row r="105" spans="1:17" ht="75">
      <c r="A105" s="11">
        <v>146</v>
      </c>
      <c r="B105" s="11">
        <v>144</v>
      </c>
      <c r="C105" s="3" t="s">
        <v>215</v>
      </c>
      <c r="D105" s="3" t="s">
        <v>1405</v>
      </c>
      <c r="E105" s="3" t="s">
        <v>1406</v>
      </c>
      <c r="F105" s="6" t="s">
        <v>238</v>
      </c>
      <c r="G105" s="6">
        <v>11.22</v>
      </c>
      <c r="H105" s="1">
        <v>3</v>
      </c>
      <c r="I105" s="11">
        <v>0.64</v>
      </c>
      <c r="J105" s="11">
        <f t="shared" si="2"/>
        <v>1.92</v>
      </c>
      <c r="K105" s="11"/>
      <c r="L105" s="11"/>
      <c r="M105" s="22"/>
      <c r="N105" s="11" t="s">
        <v>1878</v>
      </c>
      <c r="O105" s="28" t="s">
        <v>771</v>
      </c>
      <c r="P105" s="6" t="s">
        <v>282</v>
      </c>
      <c r="Q105" s="87"/>
    </row>
    <row r="106" spans="1:17" ht="75">
      <c r="A106" s="11">
        <v>147</v>
      </c>
      <c r="B106" s="11">
        <v>145</v>
      </c>
      <c r="C106" s="3" t="s">
        <v>111</v>
      </c>
      <c r="D106" s="1" t="s">
        <v>1407</v>
      </c>
      <c r="E106" s="1" t="s">
        <v>1408</v>
      </c>
      <c r="F106" s="6" t="s">
        <v>265</v>
      </c>
      <c r="G106" s="6"/>
      <c r="H106" s="1">
        <v>2</v>
      </c>
      <c r="I106" s="11">
        <v>0.7</v>
      </c>
      <c r="J106" s="11">
        <f t="shared" si="2"/>
        <v>1.4</v>
      </c>
      <c r="K106" s="11"/>
      <c r="L106" s="11"/>
      <c r="M106" s="22"/>
      <c r="N106" s="11" t="s">
        <v>1878</v>
      </c>
      <c r="O106" s="28" t="s">
        <v>771</v>
      </c>
      <c r="P106" s="6">
        <v>23</v>
      </c>
      <c r="Q106" s="87"/>
    </row>
    <row r="107" spans="1:17" ht="60">
      <c r="A107" s="1">
        <v>148</v>
      </c>
      <c r="B107" s="11">
        <v>146</v>
      </c>
      <c r="C107" s="3" t="s">
        <v>113</v>
      </c>
      <c r="D107" s="1" t="s">
        <v>1409</v>
      </c>
      <c r="E107" s="1" t="s">
        <v>1410</v>
      </c>
      <c r="F107" s="6" t="s">
        <v>238</v>
      </c>
      <c r="G107" s="6">
        <v>11.22</v>
      </c>
      <c r="H107" s="1">
        <v>2</v>
      </c>
      <c r="I107" s="11">
        <v>0.7</v>
      </c>
      <c r="J107" s="11">
        <f t="shared" si="2"/>
        <v>1.4</v>
      </c>
      <c r="K107" s="11"/>
      <c r="L107" s="11"/>
      <c r="M107" s="22"/>
      <c r="N107" s="11" t="s">
        <v>1878</v>
      </c>
      <c r="O107" s="28" t="s">
        <v>777</v>
      </c>
      <c r="P107" s="6" t="s">
        <v>179</v>
      </c>
      <c r="Q107" s="87"/>
    </row>
    <row r="108" spans="2:16" ht="90">
      <c r="B108" s="11">
        <v>377</v>
      </c>
      <c r="C108" s="20" t="s">
        <v>1056</v>
      </c>
      <c r="D108" s="20" t="s">
        <v>1840</v>
      </c>
      <c r="E108" s="20" t="s">
        <v>1841</v>
      </c>
      <c r="F108" s="34" t="s">
        <v>1057</v>
      </c>
      <c r="G108" s="13">
        <v>11.22</v>
      </c>
      <c r="H108" s="13">
        <v>2</v>
      </c>
      <c r="I108" s="92">
        <v>0.75</v>
      </c>
      <c r="J108" s="13">
        <f>H108*I108</f>
        <v>1.5</v>
      </c>
      <c r="K108" s="13"/>
      <c r="L108" s="13"/>
      <c r="M108" s="23"/>
      <c r="N108" s="11" t="s">
        <v>1878</v>
      </c>
      <c r="O108" s="20" t="s">
        <v>1058</v>
      </c>
      <c r="P108" s="20" t="s">
        <v>1059</v>
      </c>
    </row>
    <row r="109" spans="2:16" ht="135">
      <c r="B109" s="11">
        <v>366</v>
      </c>
      <c r="C109" s="6" t="s">
        <v>1051</v>
      </c>
      <c r="D109" s="6" t="s">
        <v>1822</v>
      </c>
      <c r="E109" s="6" t="s">
        <v>1823</v>
      </c>
      <c r="F109" s="6" t="s">
        <v>1013</v>
      </c>
      <c r="G109" s="11">
        <v>7.29</v>
      </c>
      <c r="H109" s="11">
        <v>4</v>
      </c>
      <c r="I109" s="45">
        <v>0.8</v>
      </c>
      <c r="J109" s="3">
        <f>H109*I109</f>
        <v>3.2</v>
      </c>
      <c r="K109" s="3"/>
      <c r="L109" s="3"/>
      <c r="M109" s="53"/>
      <c r="N109" s="11" t="s">
        <v>1878</v>
      </c>
      <c r="O109" s="6" t="s">
        <v>1014</v>
      </c>
      <c r="P109" s="7" t="s">
        <v>1052</v>
      </c>
    </row>
    <row r="113" ht="18.75">
      <c r="H113" s="154">
        <f>SUM(H8:H109)</f>
        <v>345</v>
      </c>
    </row>
  </sheetData>
  <sheetProtection/>
  <mergeCells count="23">
    <mergeCell ref="P25:P26"/>
    <mergeCell ref="B25:B26"/>
    <mergeCell ref="C25:C26"/>
    <mergeCell ref="D25:D26"/>
    <mergeCell ref="E25:E26"/>
    <mergeCell ref="F25:F26"/>
    <mergeCell ref="O25:O26"/>
    <mergeCell ref="L5:L6"/>
    <mergeCell ref="M5:M6"/>
    <mergeCell ref="N5:N6"/>
    <mergeCell ref="O5:O6"/>
    <mergeCell ref="P5:P6"/>
    <mergeCell ref="K5:K6"/>
    <mergeCell ref="Q5:Q6"/>
    <mergeCell ref="A1:P1"/>
    <mergeCell ref="A2:P2"/>
    <mergeCell ref="A3:P3"/>
    <mergeCell ref="A4:P4"/>
    <mergeCell ref="A5:A6"/>
    <mergeCell ref="B5:B6"/>
    <mergeCell ref="C5:C6"/>
    <mergeCell ref="D5:E5"/>
    <mergeCell ref="F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INKO 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 Николаева</cp:lastModifiedBy>
  <cp:lastPrinted>2020-02-18T07:58:42Z</cp:lastPrinted>
  <dcterms:created xsi:type="dcterms:W3CDTF">2014-01-16T03:28:29Z</dcterms:created>
  <dcterms:modified xsi:type="dcterms:W3CDTF">2020-10-01T10:48:20Z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