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Таб попр прогр мун заимст (3)" sheetId="1" r:id="rId1"/>
  </sheets>
  <calcPr calcId="114210" iterate="1"/>
</workbook>
</file>

<file path=xl/calcChain.xml><?xml version="1.0" encoding="utf-8"?>
<calcChain xmlns="http://schemas.openxmlformats.org/spreadsheetml/2006/main">
  <c r="E35" i="1"/>
  <c r="B35"/>
  <c r="D24"/>
  <c r="B37"/>
  <c r="B34"/>
  <c r="E37"/>
  <c r="E34"/>
  <c r="D22"/>
  <c r="D19"/>
  <c r="B40"/>
  <c r="E40"/>
  <c r="D25"/>
</calcChain>
</file>

<file path=xl/sharedStrings.xml><?xml version="1.0" encoding="utf-8"?>
<sst xmlns="http://schemas.openxmlformats.org/spreadsheetml/2006/main" count="42" uniqueCount="29">
  <si>
    <t>Таблица 1</t>
  </si>
  <si>
    <t>Муниципальные внутренние заимствования</t>
  </si>
  <si>
    <t>(тыс. рублей)</t>
  </si>
  <si>
    <t>Наименование</t>
  </si>
  <si>
    <t>Кредиты кредитных организаций</t>
  </si>
  <si>
    <t>Привлечение</t>
  </si>
  <si>
    <t>Погашение</t>
  </si>
  <si>
    <t>Всего</t>
  </si>
  <si>
    <t>Таблица 2</t>
  </si>
  <si>
    <t>Кредиты кредитных организаций:</t>
  </si>
  <si>
    <t>Бюджетные кредиты от других бюджетов бюджетной системы:</t>
  </si>
  <si>
    <t xml:space="preserve"> </t>
  </si>
  <si>
    <t>Сумма на 2023 год</t>
  </si>
  <si>
    <t>Сумма на 2024 год</t>
  </si>
  <si>
    <t>приложения 13</t>
  </si>
  <si>
    <t>на 2023 год и на плановый период 2024 и 2025 годов</t>
  </si>
  <si>
    <t>на 2023 год</t>
  </si>
  <si>
    <t>на плановый период 2024 и 2025 годов</t>
  </si>
  <si>
    <t>Сумма на 2025 год</t>
  </si>
  <si>
    <t xml:space="preserve">Программа муниципальных внутренних заимствований </t>
  </si>
  <si>
    <t>города Пыть-Яха</t>
  </si>
  <si>
    <t>к решению Думы города Пыть-Яха</t>
  </si>
  <si>
    <t>«Приложение 13</t>
  </si>
  <si>
    <t>по кредитам кредитных организаций - 3 года. ».</t>
  </si>
  <si>
    <t xml:space="preserve">           Предельные сроки погашения долговых обязательств, возникающих при осуществлении муниципальных заимствований города Пыть-Яха в 2023 году и плановом периоде 2024 и 2025 годов:</t>
  </si>
  <si>
    <t>по бюджетным кредитам из бюджета автономного округа - 3 года;</t>
  </si>
  <si>
    <t>Приложение 12</t>
  </si>
  <si>
    <t>от 04.09.2023 № 183</t>
  </si>
  <si>
    <t>от 08.12.2022 № 112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</si>
</sst>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/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tabSelected="1" topLeftCell="A22" zoomScaleNormal="100" zoomScaleSheetLayoutView="100" workbookViewId="0">
      <selection activeCell="G50" sqref="G50"/>
    </sheetView>
  </sheetViews>
  <sheetFormatPr defaultRowHeight="15.75"/>
  <cols>
    <col min="1" max="1" width="73.5703125" style="1" customWidth="1"/>
    <col min="2" max="2" width="14.85546875" style="1" customWidth="1"/>
    <col min="3" max="3" width="11.85546875" style="1" bestFit="1" customWidth="1"/>
    <col min="4" max="4" width="15.7109375" style="1" customWidth="1"/>
    <col min="5" max="5" width="14.140625" style="1" customWidth="1"/>
    <col min="6" max="6" width="11.85546875" style="1" bestFit="1" customWidth="1"/>
    <col min="7" max="7" width="14.5703125" style="1" customWidth="1"/>
    <col min="8" max="16384" width="9.140625" style="1"/>
  </cols>
  <sheetData>
    <row r="1" spans="1:7" ht="18.75">
      <c r="G1" s="8" t="s">
        <v>26</v>
      </c>
    </row>
    <row r="2" spans="1:7" ht="18.75">
      <c r="G2" s="8" t="s">
        <v>21</v>
      </c>
    </row>
    <row r="3" spans="1:7" ht="18.75">
      <c r="G3" s="8" t="s">
        <v>27</v>
      </c>
    </row>
    <row r="5" spans="1:7" ht="18.75">
      <c r="G5" s="7" t="s">
        <v>22</v>
      </c>
    </row>
    <row r="6" spans="1:7" ht="18.75">
      <c r="G6" s="7" t="s">
        <v>21</v>
      </c>
    </row>
    <row r="7" spans="1:7" ht="18.75">
      <c r="G7" s="7" t="s">
        <v>28</v>
      </c>
    </row>
    <row r="9" spans="1:7" ht="18.75">
      <c r="A9" s="28" t="s">
        <v>19</v>
      </c>
      <c r="B9" s="28"/>
      <c r="C9" s="28"/>
      <c r="D9" s="28"/>
      <c r="E9" s="28"/>
      <c r="F9" s="28"/>
      <c r="G9" s="28"/>
    </row>
    <row r="10" spans="1:7" ht="18.75">
      <c r="A10" s="28" t="s">
        <v>20</v>
      </c>
      <c r="B10" s="28"/>
      <c r="C10" s="28"/>
      <c r="D10" s="28"/>
      <c r="E10" s="28"/>
      <c r="F10" s="28"/>
      <c r="G10" s="28"/>
    </row>
    <row r="11" spans="1:7" ht="18.75">
      <c r="A11" s="28" t="s">
        <v>15</v>
      </c>
      <c r="B11" s="28"/>
      <c r="C11" s="28"/>
      <c r="D11" s="28"/>
      <c r="E11" s="28"/>
      <c r="F11" s="28"/>
      <c r="G11" s="28"/>
    </row>
    <row r="12" spans="1:7">
      <c r="G12" s="2" t="s">
        <v>0</v>
      </c>
    </row>
    <row r="13" spans="1:7">
      <c r="B13" s="1" t="s">
        <v>11</v>
      </c>
      <c r="G13" s="2" t="s">
        <v>14</v>
      </c>
    </row>
    <row r="14" spans="1:7">
      <c r="A14" s="24" t="s">
        <v>1</v>
      </c>
      <c r="B14" s="24"/>
      <c r="C14" s="24"/>
      <c r="D14" s="24"/>
      <c r="E14" s="24"/>
      <c r="F14" s="24"/>
      <c r="G14" s="24"/>
    </row>
    <row r="15" spans="1:7">
      <c r="A15" s="24" t="s">
        <v>16</v>
      </c>
      <c r="B15" s="24"/>
      <c r="C15" s="24"/>
      <c r="D15" s="24"/>
      <c r="E15" s="24"/>
      <c r="F15" s="24"/>
      <c r="G15" s="24"/>
    </row>
    <row r="16" spans="1:7" ht="18.75">
      <c r="G16" s="7" t="s">
        <v>2</v>
      </c>
    </row>
    <row r="17" spans="1:7">
      <c r="A17" s="32" t="s">
        <v>3</v>
      </c>
      <c r="B17" s="33"/>
      <c r="C17" s="34"/>
      <c r="D17" s="14" t="s">
        <v>12</v>
      </c>
      <c r="E17" s="15"/>
      <c r="F17" s="15"/>
      <c r="G17" s="16"/>
    </row>
    <row r="18" spans="1:7" ht="14.25" customHeight="1">
      <c r="A18" s="35"/>
      <c r="B18" s="36"/>
      <c r="C18" s="37"/>
      <c r="D18" s="17"/>
      <c r="E18" s="18"/>
      <c r="F18" s="18"/>
      <c r="G18" s="19"/>
    </row>
    <row r="19" spans="1:7">
      <c r="A19" s="20" t="s">
        <v>9</v>
      </c>
      <c r="B19" s="21"/>
      <c r="C19" s="22"/>
      <c r="D19" s="10">
        <f>D20-D21</f>
        <v>93855</v>
      </c>
      <c r="E19" s="11"/>
      <c r="F19" s="11"/>
      <c r="G19" s="12"/>
    </row>
    <row r="20" spans="1:7">
      <c r="A20" s="20" t="s">
        <v>5</v>
      </c>
      <c r="B20" s="21"/>
      <c r="C20" s="22"/>
      <c r="D20" s="10">
        <v>316855</v>
      </c>
      <c r="E20" s="11"/>
      <c r="F20" s="11"/>
      <c r="G20" s="12"/>
    </row>
    <row r="21" spans="1:7">
      <c r="A21" s="20" t="s">
        <v>6</v>
      </c>
      <c r="B21" s="21"/>
      <c r="C21" s="22"/>
      <c r="D21" s="10">
        <v>223000</v>
      </c>
      <c r="E21" s="11"/>
      <c r="F21" s="11"/>
      <c r="G21" s="12"/>
    </row>
    <row r="22" spans="1:7" ht="16.5">
      <c r="A22" s="29" t="s">
        <v>10</v>
      </c>
      <c r="B22" s="30"/>
      <c r="C22" s="31"/>
      <c r="D22" s="10">
        <f>D23-D24</f>
        <v>62138.9</v>
      </c>
      <c r="E22" s="11"/>
      <c r="F22" s="11"/>
      <c r="G22" s="12"/>
    </row>
    <row r="23" spans="1:7" ht="16.5">
      <c r="A23" s="25" t="s">
        <v>5</v>
      </c>
      <c r="B23" s="26"/>
      <c r="C23" s="27"/>
      <c r="D23" s="10">
        <v>100000</v>
      </c>
      <c r="E23" s="11"/>
      <c r="F23" s="11"/>
      <c r="G23" s="12"/>
    </row>
    <row r="24" spans="1:7" ht="16.5">
      <c r="A24" s="25" t="s">
        <v>6</v>
      </c>
      <c r="B24" s="26"/>
      <c r="C24" s="27"/>
      <c r="D24" s="10">
        <f>26750+11111.1</f>
        <v>37861.1</v>
      </c>
      <c r="E24" s="11"/>
      <c r="F24" s="11"/>
      <c r="G24" s="12"/>
    </row>
    <row r="25" spans="1:7">
      <c r="A25" s="20" t="s">
        <v>7</v>
      </c>
      <c r="B25" s="21"/>
      <c r="C25" s="22"/>
      <c r="D25" s="10">
        <f>D19+D22</f>
        <v>155993.9</v>
      </c>
      <c r="E25" s="11"/>
      <c r="F25" s="11"/>
      <c r="G25" s="12"/>
    </row>
    <row r="26" spans="1:7">
      <c r="A26" s="4"/>
      <c r="B26" s="5"/>
      <c r="C26" s="5"/>
    </row>
    <row r="27" spans="1:7">
      <c r="B27" s="5"/>
      <c r="C27" s="5"/>
      <c r="G27" s="2" t="s">
        <v>8</v>
      </c>
    </row>
    <row r="28" spans="1:7">
      <c r="B28" s="5"/>
      <c r="C28" s="5"/>
      <c r="G28" s="2" t="s">
        <v>14</v>
      </c>
    </row>
    <row r="29" spans="1:7">
      <c r="A29" s="24" t="s">
        <v>1</v>
      </c>
      <c r="B29" s="24"/>
      <c r="C29" s="24"/>
      <c r="D29" s="24"/>
      <c r="E29" s="24"/>
      <c r="F29" s="24"/>
      <c r="G29" s="24"/>
    </row>
    <row r="30" spans="1:7">
      <c r="A30" s="24" t="s">
        <v>17</v>
      </c>
      <c r="B30" s="24"/>
      <c r="C30" s="24"/>
      <c r="D30" s="24"/>
      <c r="E30" s="24"/>
      <c r="F30" s="24"/>
      <c r="G30" s="24"/>
    </row>
    <row r="31" spans="1:7" ht="18.75">
      <c r="B31" s="5"/>
      <c r="C31" s="5"/>
      <c r="G31" s="7" t="s">
        <v>2</v>
      </c>
    </row>
    <row r="32" spans="1:7">
      <c r="A32" s="23" t="s">
        <v>3</v>
      </c>
      <c r="B32" s="14" t="s">
        <v>13</v>
      </c>
      <c r="C32" s="15"/>
      <c r="D32" s="16"/>
      <c r="E32" s="14" t="s">
        <v>18</v>
      </c>
      <c r="F32" s="15"/>
      <c r="G32" s="16"/>
    </row>
    <row r="33" spans="1:8" ht="10.5" customHeight="1">
      <c r="A33" s="23"/>
      <c r="B33" s="17"/>
      <c r="C33" s="18"/>
      <c r="D33" s="19"/>
      <c r="E33" s="17"/>
      <c r="F33" s="18"/>
      <c r="G33" s="19"/>
    </row>
    <row r="34" spans="1:8">
      <c r="A34" s="3" t="s">
        <v>4</v>
      </c>
      <c r="B34" s="10">
        <f>B35-B36</f>
        <v>76125.600000000006</v>
      </c>
      <c r="C34" s="11"/>
      <c r="D34" s="12"/>
      <c r="E34" s="10">
        <f>E35-E36</f>
        <v>147074.70000000001</v>
      </c>
      <c r="F34" s="11"/>
      <c r="G34" s="12"/>
    </row>
    <row r="35" spans="1:8">
      <c r="A35" s="3" t="s">
        <v>5</v>
      </c>
      <c r="B35" s="10">
        <f>42792.4+33333.2</f>
        <v>76125.600000000006</v>
      </c>
      <c r="C35" s="11"/>
      <c r="D35" s="12"/>
      <c r="E35" s="10">
        <f>362581.7+33333.2</f>
        <v>395914.9</v>
      </c>
      <c r="F35" s="11"/>
      <c r="G35" s="12"/>
    </row>
    <row r="36" spans="1:8">
      <c r="A36" s="3" t="s">
        <v>6</v>
      </c>
      <c r="B36" s="10">
        <v>0</v>
      </c>
      <c r="C36" s="11"/>
      <c r="D36" s="12"/>
      <c r="E36" s="10">
        <v>248840.2</v>
      </c>
      <c r="F36" s="11"/>
      <c r="G36" s="12"/>
    </row>
    <row r="37" spans="1:8" ht="16.5">
      <c r="A37" s="6" t="s">
        <v>10</v>
      </c>
      <c r="B37" s="10">
        <f>B38-B39</f>
        <v>-33333.199999999997</v>
      </c>
      <c r="C37" s="11"/>
      <c r="D37" s="12"/>
      <c r="E37" s="10">
        <f>E38-E39</f>
        <v>-33333.199999999997</v>
      </c>
      <c r="F37" s="11"/>
      <c r="G37" s="12"/>
    </row>
    <row r="38" spans="1:8">
      <c r="A38" s="3" t="s">
        <v>5</v>
      </c>
      <c r="B38" s="10">
        <v>0</v>
      </c>
      <c r="C38" s="11"/>
      <c r="D38" s="12"/>
      <c r="E38" s="10">
        <v>0</v>
      </c>
      <c r="F38" s="11"/>
      <c r="G38" s="12"/>
    </row>
    <row r="39" spans="1:8">
      <c r="A39" s="3" t="s">
        <v>6</v>
      </c>
      <c r="B39" s="10">
        <v>33333.199999999997</v>
      </c>
      <c r="C39" s="11"/>
      <c r="D39" s="12"/>
      <c r="E39" s="10">
        <v>33333.199999999997</v>
      </c>
      <c r="F39" s="11"/>
      <c r="G39" s="12"/>
    </row>
    <row r="40" spans="1:8" ht="17.25" customHeight="1">
      <c r="A40" s="3" t="s">
        <v>7</v>
      </c>
      <c r="B40" s="10">
        <f>B34+B37</f>
        <v>42792.400000000009</v>
      </c>
      <c r="C40" s="11"/>
      <c r="D40" s="12"/>
      <c r="E40" s="10">
        <f>E34+E37</f>
        <v>113741.50000000001</v>
      </c>
      <c r="F40" s="11"/>
      <c r="G40" s="12"/>
      <c r="H40" s="9"/>
    </row>
    <row r="42" spans="1:8" ht="31.5" customHeight="1">
      <c r="A42" s="13" t="s">
        <v>24</v>
      </c>
      <c r="B42" s="13"/>
      <c r="C42" s="13"/>
      <c r="D42" s="13"/>
      <c r="E42" s="13"/>
      <c r="F42" s="13"/>
      <c r="G42" s="13"/>
    </row>
    <row r="43" spans="1:8">
      <c r="A43" s="1" t="s">
        <v>25</v>
      </c>
    </row>
    <row r="44" spans="1:8">
      <c r="A44" s="1" t="s">
        <v>23</v>
      </c>
    </row>
  </sheetData>
  <mergeCells count="41">
    <mergeCell ref="A20:C20"/>
    <mergeCell ref="D22:G22"/>
    <mergeCell ref="A14:G14"/>
    <mergeCell ref="A15:G15"/>
    <mergeCell ref="A17:C18"/>
    <mergeCell ref="A24:C24"/>
    <mergeCell ref="A25:C25"/>
    <mergeCell ref="D24:G24"/>
    <mergeCell ref="D25:G25"/>
    <mergeCell ref="B32:D33"/>
    <mergeCell ref="A9:G9"/>
    <mergeCell ref="A10:G10"/>
    <mergeCell ref="A11:G11"/>
    <mergeCell ref="A22:C22"/>
    <mergeCell ref="A19:C19"/>
    <mergeCell ref="A21:C21"/>
    <mergeCell ref="D17:G18"/>
    <mergeCell ref="D19:G19"/>
    <mergeCell ref="D20:G20"/>
    <mergeCell ref="D21:G21"/>
    <mergeCell ref="A32:A33"/>
    <mergeCell ref="A29:G29"/>
    <mergeCell ref="A30:G30"/>
    <mergeCell ref="A23:C23"/>
    <mergeCell ref="D23:G23"/>
    <mergeCell ref="E32:G33"/>
    <mergeCell ref="B34:D34"/>
    <mergeCell ref="B35:D35"/>
    <mergeCell ref="E37:G37"/>
    <mergeCell ref="B36:D36"/>
    <mergeCell ref="E34:G34"/>
    <mergeCell ref="E35:G35"/>
    <mergeCell ref="E36:G36"/>
    <mergeCell ref="E38:G38"/>
    <mergeCell ref="A42:G42"/>
    <mergeCell ref="B37:D37"/>
    <mergeCell ref="B38:D38"/>
    <mergeCell ref="B39:D39"/>
    <mergeCell ref="B40:D40"/>
    <mergeCell ref="E39:G39"/>
    <mergeCell ref="E40:G40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5" firstPageNumber="172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 попр прогр мун заимст (3)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2023-09-04T09:22:55Z</dcterms:modified>
</cp:coreProperties>
</file>