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420" yWindow="105" windowWidth="13950" windowHeight="8850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'!$A$9:$F$9</definedName>
    <definedName name="_xlnm.Print_Titles" localSheetId="0">'исполнение функц '!$7:$9</definedName>
    <definedName name="_xlnm.Print_Area" localSheetId="0">'исполнение функц '!$A$1:$F$65</definedName>
  </definedNames>
  <calcPr calcId="145621" iterate="1"/>
</workbook>
</file>

<file path=xl/calcChain.xml><?xml version="1.0" encoding="utf-8"?>
<calcChain xmlns="http://schemas.openxmlformats.org/spreadsheetml/2006/main">
  <c r="F11" i="22" l="1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65" i="22"/>
  <c r="F10" i="22"/>
</calcChain>
</file>

<file path=xl/sharedStrings.xml><?xml version="1.0" encoding="utf-8"?>
<sst xmlns="http://schemas.openxmlformats.org/spreadsheetml/2006/main" count="68" uniqueCount="68">
  <si>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</si>
  <si>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</si>
  <si>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</si>
  <si>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</si>
  <si>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</si>
  <si>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</si>
  <si>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</si>
  <si>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</si>
  <si>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</si>
  <si>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</si>
  <si>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</si>
  <si>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</si>
  <si>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</si>
  <si>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</si>
  <si>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</si>
  <si>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</si>
  <si>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</si>
  <si>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</si>
  <si>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</si>
  <si>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</si>
  <si>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</si>
  <si>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</si>
  <si>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</si>
  <si>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</si>
  <si>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</si>
  <si>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</si>
  <si>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</si>
  <si>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</si>
  <si>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</si>
  <si>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</si>
  <si>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</si>
  <si>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</si>
  <si>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Другие вопросы в области жилищно-коммунального хозяйства</t>
  </si>
  <si>
    <t>Дополнительное образование детей</t>
  </si>
  <si>
    <t>Другие вопросы в области здравоохранения</t>
  </si>
  <si>
    <t>Код по бюджетной классификации</t>
  </si>
  <si>
    <t>Исполнено</t>
  </si>
  <si>
    <t>раз-дела</t>
  </si>
  <si>
    <t>подраз-дела</t>
  </si>
  <si>
    <t>к уточненному плану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</si>
  <si>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</si>
  <si>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</si>
  <si>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</si>
  <si>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</si>
  <si>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</si>
  <si>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</si>
  <si>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</si>
  <si>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Молодежная политика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</si>
  <si>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</si>
  <si>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</si>
  <si>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</si>
  <si>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</si>
  <si>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</si>
  <si>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Итого</t>
  </si>
  <si>
    <t>Судебная система</t>
  </si>
  <si>
    <t>Спорт высших достижений</t>
  </si>
  <si>
    <t>Физическая культура</t>
  </si>
  <si>
    <t>Охрана объектов растительного и животного мира и среды их обитания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</si>
  <si>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</si>
  <si>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</si>
  <si>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Уточненный план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</si>
  <si>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</si>
  <si>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</si>
  <si>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3</t>
  </si>
  <si>
    <t>Показатели исполнения бюджета города Пыть-Яха за 1 полугодие 2024 года  по расходам бюджета по разделам и подразделам классификации расходов бюджета</t>
  </si>
  <si>
    <t>к решению Думы города Пыть-Яха</t>
  </si>
  <si>
    <t>от 07.10.2024 № 280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</si>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</sst>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000"/>
    <numFmt numFmtId="167" formatCode="0.0"/>
    <numFmt numFmtId="168" formatCode="#,##0.0_ ;\-#,##0.0\ "/>
    <numFmt numFmtId="169" formatCode="#,##0.00;[Red]\-#,##0.00;0.00"/>
    <numFmt numFmtId="170" formatCode="00"/>
  </numFmts>
  <fonts count="3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1" applyNumberFormat="0" applyAlignment="0" applyProtection="0"/>
    <xf numFmtId="0" fontId="6" fillId="4" borderId="1" applyNumberFormat="0" applyAlignment="0" applyProtection="0"/>
    <xf numFmtId="0" fontId="7" fillId="11" borderId="2" applyNumberFormat="0" applyAlignment="0" applyProtection="0"/>
    <xf numFmtId="0" fontId="7" fillId="11" borderId="2" applyNumberFormat="0" applyAlignment="0" applyProtection="0"/>
    <xf numFmtId="0" fontId="8" fillId="11" borderId="1" applyNumberFormat="0" applyAlignment="0" applyProtection="0"/>
    <xf numFmtId="0" fontId="8" fillId="11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34" fillId="0" borderId="0"/>
    <xf numFmtId="0" fontId="34" fillId="0" borderId="0"/>
    <xf numFmtId="0" fontId="32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33" fillId="0" borderId="0"/>
    <xf numFmtId="0" fontId="22" fillId="0" borderId="0"/>
    <xf numFmtId="0" fontId="4" fillId="0" borderId="0"/>
    <xf numFmtId="0" fontId="25" fillId="0" borderId="0"/>
    <xf numFmtId="0" fontId="3" fillId="0" borderId="0"/>
    <xf numFmtId="0" fontId="26" fillId="0" borderId="0"/>
    <xf numFmtId="0" fontId="3" fillId="0" borderId="0"/>
    <xf numFmtId="0" fontId="28" fillId="0" borderId="0"/>
    <xf numFmtId="0" fontId="3" fillId="0" borderId="0"/>
    <xf numFmtId="0" fontId="30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2" fillId="0" borderId="0"/>
    <xf numFmtId="0" fontId="3" fillId="0" borderId="0"/>
    <xf numFmtId="0" fontId="3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2" fillId="0" borderId="0"/>
    <xf numFmtId="0" fontId="3" fillId="0" borderId="0"/>
    <xf numFmtId="0" fontId="22" fillId="0" borderId="0"/>
    <xf numFmtId="0" fontId="2" fillId="0" borderId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2" fillId="14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2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</cellStyleXfs>
  <cellXfs count="41">
    <xf numFmtId="0" fontId="0" fillId="0" borderId="0" xfId="0"/>
    <xf numFmtId="168" fontId="21" fillId="0" borderId="0" xfId="74" applyNumberFormat="1" applyFont="1" applyFill="1" applyBorder="1" applyAlignment="1">
      <alignment wrapText="1"/>
    </xf>
    <xf numFmtId="49" fontId="21" fillId="0" borderId="0" xfId="74" applyNumberFormat="1" applyFont="1" applyFill="1" applyBorder="1" applyAlignment="1">
      <alignment wrapText="1"/>
    </xf>
    <xf numFmtId="168" fontId="21" fillId="0" borderId="0" xfId="74" applyNumberFormat="1" applyFont="1" applyFill="1" applyAlignment="1">
      <alignment wrapText="1"/>
    </xf>
    <xf numFmtId="0" fontId="21" fillId="0" borderId="0" xfId="74" applyNumberFormat="1" applyFont="1" applyFill="1" applyAlignment="1">
      <alignment wrapText="1"/>
    </xf>
    <xf numFmtId="0" fontId="29" fillId="0" borderId="0" xfId="74" applyNumberFormat="1" applyFont="1" applyFill="1" applyAlignment="1">
      <alignment horizontal="center" vertical="center" wrapText="1"/>
    </xf>
    <xf numFmtId="168" fontId="29" fillId="0" borderId="0" xfId="74" applyNumberFormat="1" applyFont="1" applyFill="1" applyAlignment="1">
      <alignment wrapText="1"/>
    </xf>
    <xf numFmtId="168" fontId="29" fillId="0" borderId="0" xfId="74" applyNumberFormat="1" applyFont="1" applyFill="1" applyBorder="1" applyAlignment="1">
      <alignment wrapText="1"/>
    </xf>
    <xf numFmtId="168" fontId="21" fillId="0" borderId="0" xfId="71" applyNumberFormat="1" applyFont="1" applyFill="1" applyBorder="1" applyAlignment="1">
      <alignment wrapText="1"/>
    </xf>
    <xf numFmtId="168" fontId="21" fillId="0" borderId="0" xfId="71" applyNumberFormat="1" applyFont="1" applyFill="1" applyAlignment="1">
      <alignment wrapText="1"/>
    </xf>
    <xf numFmtId="168" fontId="29" fillId="0" borderId="0" xfId="71" applyNumberFormat="1" applyFont="1" applyFill="1" applyAlignment="1">
      <alignment wrapText="1"/>
    </xf>
    <xf numFmtId="0" fontId="21" fillId="0" borderId="11" xfId="53" applyNumberFormat="1" applyFont="1" applyFill="1" applyBorder="1" applyAlignment="1" applyProtection="1">
      <alignment horizontal="centerContinuous"/>
      <protection hidden="1"/>
    </xf>
    <xf numFmtId="0" fontId="21" fillId="0" borderId="11" xfId="53" applyNumberFormat="1" applyFont="1" applyFill="1" applyBorder="1" applyAlignment="1" applyProtection="1">
      <alignment horizontal="center"/>
      <protection hidden="1"/>
    </xf>
    <xf numFmtId="0" fontId="21" fillId="0" borderId="11" xfId="53" applyFont="1" applyBorder="1" applyAlignment="1" applyProtection="1">
      <alignment horizontal="center"/>
      <protection hidden="1"/>
    </xf>
    <xf numFmtId="166" fontId="21" fillId="15" borderId="11" xfId="53" applyNumberFormat="1" applyFont="1" applyFill="1" applyBorder="1" applyAlignment="1" applyProtection="1">
      <alignment wrapText="1"/>
      <protection hidden="1"/>
    </xf>
    <xf numFmtId="170" fontId="21" fillId="15" borderId="11" xfId="53" applyNumberFormat="1" applyFont="1" applyFill="1" applyBorder="1" applyAlignment="1" applyProtection="1">
      <alignment horizontal="center"/>
      <protection hidden="1"/>
    </xf>
    <xf numFmtId="0" fontId="21" fillId="0" borderId="11" xfId="53" applyNumberFormat="1" applyFont="1" applyFill="1" applyBorder="1" applyAlignment="1" applyProtection="1">
      <protection hidden="1"/>
    </xf>
    <xf numFmtId="0" fontId="21" fillId="0" borderId="11" xfId="53" applyNumberFormat="1" applyFont="1" applyFill="1" applyBorder="1" applyAlignment="1" applyProtection="1">
      <alignment horizontal="center" vertical="center" wrapText="1"/>
      <protection hidden="1"/>
    </xf>
    <xf numFmtId="2" fontId="21" fillId="0" borderId="11" xfId="42" applyNumberFormat="1" applyFont="1" applyFill="1" applyBorder="1" applyAlignment="1" applyProtection="1">
      <protection hidden="1"/>
    </xf>
    <xf numFmtId="169" fontId="21" fillId="0" borderId="11" xfId="38" applyNumberFormat="1" applyFont="1" applyFill="1" applyBorder="1" applyAlignment="1" applyProtection="1">
      <protection hidden="1"/>
    </xf>
    <xf numFmtId="169" fontId="21" fillId="15" borderId="11" xfId="38" applyNumberFormat="1" applyFont="1" applyFill="1" applyBorder="1" applyAlignment="1" applyProtection="1">
      <protection hidden="1"/>
    </xf>
    <xf numFmtId="168" fontId="36" fillId="0" borderId="0" xfId="74" applyNumberFormat="1" applyFont="1" applyFill="1" applyBorder="1" applyAlignment="1">
      <alignment wrapText="1"/>
    </xf>
    <xf numFmtId="49" fontId="36" fillId="0" borderId="0" xfId="74" applyNumberFormat="1" applyFont="1" applyFill="1" applyBorder="1" applyAlignment="1">
      <alignment wrapText="1"/>
    </xf>
    <xf numFmtId="167" fontId="36" fillId="0" borderId="0" xfId="73" applyNumberFormat="1" applyFont="1" applyFill="1" applyAlignment="1"/>
    <xf numFmtId="167" fontId="36" fillId="0" borderId="0" xfId="73" applyNumberFormat="1" applyFont="1" applyFill="1" applyAlignment="1">
      <alignment horizontal="right"/>
    </xf>
    <xf numFmtId="0" fontId="36" fillId="0" borderId="0" xfId="72" applyFont="1" applyFill="1" applyAlignment="1"/>
    <xf numFmtId="0" fontId="36" fillId="0" borderId="0" xfId="72" applyFont="1" applyFill="1" applyAlignment="1">
      <alignment horizontal="right"/>
    </xf>
    <xf numFmtId="0" fontId="36" fillId="0" borderId="0" xfId="72" applyFont="1" applyFill="1" applyAlignment="1">
      <alignment vertical="center" wrapText="1"/>
    </xf>
    <xf numFmtId="168" fontId="36" fillId="0" borderId="0" xfId="74" applyNumberFormat="1" applyFont="1" applyFill="1" applyBorder="1" applyAlignment="1">
      <alignment horizontal="right" wrapText="1"/>
    </xf>
    <xf numFmtId="0" fontId="37" fillId="0" borderId="0" xfId="0" applyFont="1" applyAlignment="1">
      <alignment horizontal="right" wrapText="1"/>
    </xf>
    <xf numFmtId="168" fontId="36" fillId="0" borderId="0" xfId="74" applyNumberFormat="1" applyFont="1" applyFill="1" applyAlignment="1">
      <alignment wrapText="1"/>
    </xf>
    <xf numFmtId="49" fontId="36" fillId="0" borderId="0" xfId="74" applyNumberFormat="1" applyFont="1" applyFill="1" applyAlignment="1">
      <alignment horizontal="centerContinuous" wrapText="1"/>
    </xf>
    <xf numFmtId="168" fontId="36" fillId="0" borderId="10" xfId="74" applyNumberFormat="1" applyFont="1" applyFill="1" applyBorder="1" applyAlignment="1">
      <alignment horizontal="right" wrapText="1"/>
    </xf>
    <xf numFmtId="168" fontId="36" fillId="0" borderId="0" xfId="74" applyNumberFormat="1" applyFont="1" applyFill="1" applyBorder="1" applyAlignment="1">
      <alignment horizontal="right" wrapText="1"/>
    </xf>
    <xf numFmtId="0" fontId="37" fillId="0" borderId="0" xfId="0" applyFont="1" applyAlignment="1">
      <alignment horizontal="right" wrapText="1"/>
    </xf>
    <xf numFmtId="168" fontId="36" fillId="0" borderId="0" xfId="74" applyNumberFormat="1" applyFont="1" applyFill="1" applyAlignment="1">
      <alignment horizontal="center" wrapText="1"/>
    </xf>
    <xf numFmtId="0" fontId="21" fillId="0" borderId="11" xfId="53" applyNumberFormat="1" applyFont="1" applyFill="1" applyBorder="1" applyAlignment="1" applyProtection="1">
      <alignment horizontal="center" vertical="center"/>
      <protection hidden="1"/>
    </xf>
    <xf numFmtId="0" fontId="21" fillId="0" borderId="11" xfId="53" applyNumberFormat="1" applyFont="1" applyFill="1" applyBorder="1" applyAlignment="1" applyProtection="1">
      <alignment horizontal="center" vertical="center" wrapText="1"/>
      <protection hidden="1"/>
    </xf>
    <xf numFmtId="0" fontId="21" fillId="0" borderId="11" xfId="53" applyFont="1" applyBorder="1" applyAlignment="1" applyProtection="1">
      <alignment horizontal="center" vertical="center" wrapText="1"/>
      <protection hidden="1"/>
    </xf>
    <xf numFmtId="0" fontId="21" fillId="0" borderId="12" xfId="50" applyNumberFormat="1" applyFont="1" applyFill="1" applyBorder="1" applyAlignment="1" applyProtection="1">
      <alignment horizontal="center" vertical="center" wrapText="1"/>
      <protection hidden="1"/>
    </xf>
    <xf numFmtId="0" fontId="21" fillId="0" borderId="13" xfId="50" applyNumberFormat="1" applyFont="1" applyFill="1" applyBorder="1" applyAlignment="1" applyProtection="1">
      <alignment horizontal="center" vertical="center" wrapText="1"/>
      <protection hidden="1"/>
    </xf>
  </cellXfs>
  <cellStyles count="92">
    <cellStyle name="Акцент1" xfId="1" builtinId="29" customBuiltin="1"/>
    <cellStyle name="Акцент1 2" xfId="2"/>
    <cellStyle name="Акцент2" xfId="3" builtinId="33" customBuiltin="1"/>
    <cellStyle name="Акцент2 2" xfId="4"/>
    <cellStyle name="Акцент3" xfId="5" builtinId="37" customBuiltin="1"/>
    <cellStyle name="Акцент3 2" xfId="6"/>
    <cellStyle name="Акцент4" xfId="7" builtinId="41" customBuiltin="1"/>
    <cellStyle name="Акцент4 2" xfId="8"/>
    <cellStyle name="Акцент5" xfId="9" builtinId="45" customBuiltin="1"/>
    <cellStyle name="Акцент5 2" xfId="10"/>
    <cellStyle name="Акцент6" xfId="11" builtinId="49" customBuiltin="1"/>
    <cellStyle name="Акцент6 2" xfId="12"/>
    <cellStyle name="Ввод " xfId="13" builtinId="20" customBuiltin="1"/>
    <cellStyle name="Ввод  2" xfId="14"/>
    <cellStyle name="Вывод" xfId="15" builtinId="21" customBuiltin="1"/>
    <cellStyle name="Вывод 2" xfId="16"/>
    <cellStyle name="Вычисление" xfId="17" builtinId="22" customBuiltin="1"/>
    <cellStyle name="Вычисление 2" xfId="18"/>
    <cellStyle name="Заголовок 1" xfId="19" builtinId="16" customBuiltin="1"/>
    <cellStyle name="Заголовок 1 2" xfId="20"/>
    <cellStyle name="Заголовок 2" xfId="21" builtinId="17" customBuiltin="1"/>
    <cellStyle name="Заголовок 2 2" xfId="22"/>
    <cellStyle name="Заголовок 3" xfId="23" builtinId="18" customBuiltin="1"/>
    <cellStyle name="Заголовок 3 2" xfId="24"/>
    <cellStyle name="Заголовок 4" xfId="25" builtinId="19" customBuiltin="1"/>
    <cellStyle name="Заголовок 4 2" xfId="26"/>
    <cellStyle name="Итог" xfId="27" builtinId="25" customBuiltin="1"/>
    <cellStyle name="Итог 2" xfId="28"/>
    <cellStyle name="Контрольная ячейка" xfId="29" builtinId="23" customBuiltin="1"/>
    <cellStyle name="Контрольная ячейка 2" xfId="30"/>
    <cellStyle name="Название" xfId="31" builtinId="15" customBuiltin="1"/>
    <cellStyle name="Название 2" xfId="32"/>
    <cellStyle name="Нейтральный" xfId="33" builtinId="28" customBuiltin="1"/>
    <cellStyle name="Нейтральный 2" xfId="34"/>
    <cellStyle name="Обычный" xfId="0" builtinId="0"/>
    <cellStyle name="Обычный 10" xfId="35"/>
    <cellStyle name="Обычный 10 2" xfId="36"/>
    <cellStyle name="Обычный 11" xfId="37"/>
    <cellStyle name="Обычный 11 2" xfId="38"/>
    <cellStyle name="Обычный 12" xfId="39"/>
    <cellStyle name="Обычный 12 2" xfId="40"/>
    <cellStyle name="Обычный 13" xfId="41"/>
    <cellStyle name="Обычный 14" xfId="42"/>
    <cellStyle name="Обычный 2" xfId="43"/>
    <cellStyle name="Обычный 2 2" xfId="44"/>
    <cellStyle name="Обычный 2 3" xfId="45"/>
    <cellStyle name="Обычный 2 3 2" xfId="46"/>
    <cellStyle name="Обычный 2 4" xfId="47"/>
    <cellStyle name="Обычный 2 4 2" xfId="48"/>
    <cellStyle name="Обычный 2 5" xfId="49"/>
    <cellStyle name="Обычный 2 5 2" xfId="50"/>
    <cellStyle name="Обычный 2 6" xfId="51"/>
    <cellStyle name="Обычный 2 6 2" xfId="52"/>
    <cellStyle name="Обычный 2 7" xfId="53"/>
    <cellStyle name="Обычный 2 8" xfId="54"/>
    <cellStyle name="Обычный 2 8 2" xfId="55"/>
    <cellStyle name="Обычный 2 9" xfId="56"/>
    <cellStyle name="Обычный 2 9 2" xfId="57"/>
    <cellStyle name="Обычный 3" xfId="58"/>
    <cellStyle name="Обычный 3 2" xfId="59"/>
    <cellStyle name="Обычный 4" xfId="60"/>
    <cellStyle name="Обычный 4 2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_blank консолидированного бюджета 2008 г." xfId="71"/>
    <cellStyle name="Обычный_tmp" xfId="72"/>
    <cellStyle name="Обычный_Tmp2" xfId="73"/>
    <cellStyle name="Обычный_Прогноз бюджета на 2009-2011г. по функциональной структуре" xfId="74"/>
    <cellStyle name="Плохой" xfId="75" builtinId="27" customBuiltin="1"/>
    <cellStyle name="Плохой 2" xfId="76"/>
    <cellStyle name="Пояснение" xfId="77" builtinId="53" customBuiltin="1"/>
    <cellStyle name="Пояснение 2" xfId="78"/>
    <cellStyle name="Примечание" xfId="79" builtinId="10" customBuiltin="1"/>
    <cellStyle name="Примечание 2" xfId="80"/>
    <cellStyle name="Связанная ячейка" xfId="81" builtinId="24" customBuiltin="1"/>
    <cellStyle name="Связанная ячейка 2" xfId="82"/>
    <cellStyle name="Стиль 1" xfId="83"/>
    <cellStyle name="Текст предупреждения" xfId="84" builtinId="11" customBuiltin="1"/>
    <cellStyle name="Текст предупреждения 2" xfId="85"/>
    <cellStyle name="Тысячи [0]_Лист1" xfId="86"/>
    <cellStyle name="Тысячи_Лист1" xfId="87"/>
    <cellStyle name="Финансовый 2" xfId="88"/>
    <cellStyle name="Финансовый 2 2" xfId="89"/>
    <cellStyle name="Хороший" xfId="90" builtinId="26" customBuiltin="1"/>
    <cellStyle name="Хороший 2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topLeftCell="A7" zoomScale="75" zoomScaleNormal="100" zoomScaleSheetLayoutView="75" workbookViewId="0">
      <selection activeCell="F7" sqref="F7:F8"/>
    </sheetView>
  </sheetViews>
  <sheetFormatPr defaultColWidth="9.28515625" defaultRowHeight="15.75" x14ac:dyDescent="0.25"/>
  <cols>
    <col min="1" max="1" width="65.5703125" style="1" customWidth="1"/>
    <col min="2" max="3" width="8.42578125" style="2" customWidth="1"/>
    <col min="4" max="4" width="21.140625" style="1" customWidth="1"/>
    <col min="5" max="5" width="19" style="1" customWidth="1"/>
    <col min="6" max="6" width="11.85546875" style="1" customWidth="1"/>
    <col min="7" max="16384" width="9.28515625" style="1"/>
  </cols>
  <sheetData>
    <row r="1" spans="1:6" ht="18.75" x14ac:dyDescent="0.3">
      <c r="A1" s="21"/>
      <c r="B1" s="22"/>
      <c r="C1" s="22"/>
      <c r="D1" s="23"/>
      <c r="E1" s="23"/>
      <c r="F1" s="24" t="s">
        <v>63</v>
      </c>
    </row>
    <row r="2" spans="1:6" ht="18.75" x14ac:dyDescent="0.3">
      <c r="A2" s="21"/>
      <c r="B2" s="22"/>
      <c r="C2" s="22"/>
      <c r="D2" s="25"/>
      <c r="E2" s="25"/>
      <c r="F2" s="26" t="s">
        <v>65</v>
      </c>
    </row>
    <row r="3" spans="1:6" ht="18.75" x14ac:dyDescent="0.3">
      <c r="A3" s="21"/>
      <c r="B3" s="22"/>
      <c r="C3" s="22"/>
      <c r="D3" s="27"/>
      <c r="E3" s="33" t="s">
        <v>66</v>
      </c>
      <c r="F3" s="34"/>
    </row>
    <row r="4" spans="1:6" ht="18.75" x14ac:dyDescent="0.3">
      <c r="A4" s="21"/>
      <c r="B4" s="22"/>
      <c r="C4" s="22"/>
      <c r="D4" s="27"/>
      <c r="E4" s="28"/>
      <c r="F4" s="29"/>
    </row>
    <row r="5" spans="1:6" s="3" customFormat="1" ht="45" customHeight="1" x14ac:dyDescent="0.3">
      <c r="A5" s="35" t="s">
        <v>64</v>
      </c>
      <c r="B5" s="35"/>
      <c r="C5" s="35"/>
      <c r="D5" s="35"/>
      <c r="E5" s="35"/>
      <c r="F5" s="35"/>
    </row>
    <row r="6" spans="1:6" s="3" customFormat="1" ht="31.5" customHeight="1" x14ac:dyDescent="0.3">
      <c r="A6" s="30"/>
      <c r="B6" s="31"/>
      <c r="C6" s="31"/>
      <c r="D6" s="30"/>
      <c r="E6" s="30"/>
      <c r="F6" s="32" t="s">
        <v>67</v>
      </c>
    </row>
    <row r="7" spans="1:6" s="4" customFormat="1" ht="15.75" customHeight="1" x14ac:dyDescent="0.25">
      <c r="A7" s="36" t="s">
        <v>25</v>
      </c>
      <c r="B7" s="37" t="s">
        <v>35</v>
      </c>
      <c r="C7" s="37"/>
      <c r="D7" s="37" t="s">
        <v>60</v>
      </c>
      <c r="E7" s="38" t="s">
        <v>36</v>
      </c>
      <c r="F7" s="39" t="s">
        <v>39</v>
      </c>
    </row>
    <row r="8" spans="1:6" s="5" customFormat="1" ht="31.5" x14ac:dyDescent="0.2">
      <c r="A8" s="36"/>
      <c r="B8" s="17" t="s">
        <v>37</v>
      </c>
      <c r="C8" s="17" t="s">
        <v>38</v>
      </c>
      <c r="D8" s="37"/>
      <c r="E8" s="38"/>
      <c r="F8" s="40"/>
    </row>
    <row r="9" spans="1:6" x14ac:dyDescent="0.25">
      <c r="A9" s="11">
        <v>1</v>
      </c>
      <c r="B9" s="12">
        <v>2</v>
      </c>
      <c r="C9" s="12">
        <v>3</v>
      </c>
      <c r="D9" s="12">
        <v>4</v>
      </c>
      <c r="E9" s="13">
        <v>5</v>
      </c>
      <c r="F9" s="13">
        <v>6</v>
      </c>
    </row>
    <row r="10" spans="1:6" s="6" customFormat="1" x14ac:dyDescent="0.25">
      <c r="A10" s="14" t="s">
        <v>40</v>
      </c>
      <c r="B10" s="15">
        <v>1</v>
      </c>
      <c r="C10" s="15"/>
      <c r="D10" s="20">
        <v>558717057.86000001</v>
      </c>
      <c r="E10" s="19">
        <v>287232216.38999999</v>
      </c>
      <c r="F10" s="18">
        <f>E10/D10*100</f>
        <v>51.409244151262854</v>
      </c>
    </row>
    <row r="11" spans="1:6" s="6" customFormat="1" ht="31.5" x14ac:dyDescent="0.25">
      <c r="A11" s="14" t="s">
        <v>26</v>
      </c>
      <c r="B11" s="15">
        <v>1</v>
      </c>
      <c r="C11" s="15">
        <v>2</v>
      </c>
      <c r="D11" s="20">
        <v>8945600</v>
      </c>
      <c r="E11" s="19">
        <v>5673480.8799999999</v>
      </c>
      <c r="F11" s="18">
        <f t="shared" ref="F11:F65" si="0">E11/D11*100</f>
        <v>63.422027365408695</v>
      </c>
    </row>
    <row r="12" spans="1:6" s="6" customFormat="1" ht="47.25" x14ac:dyDescent="0.25">
      <c r="A12" s="14" t="s">
        <v>27</v>
      </c>
      <c r="B12" s="15">
        <v>1</v>
      </c>
      <c r="C12" s="15">
        <v>3</v>
      </c>
      <c r="D12" s="20">
        <v>24730487.940000001</v>
      </c>
      <c r="E12" s="19">
        <v>11697919.560000001</v>
      </c>
      <c r="F12" s="18">
        <f t="shared" si="0"/>
        <v>47.301612440405414</v>
      </c>
    </row>
    <row r="13" spans="1:6" s="6" customFormat="1" ht="47.25" x14ac:dyDescent="0.25">
      <c r="A13" s="14" t="s">
        <v>6</v>
      </c>
      <c r="B13" s="15">
        <v>1</v>
      </c>
      <c r="C13" s="15">
        <v>4</v>
      </c>
      <c r="D13" s="20">
        <v>128022511.23</v>
      </c>
      <c r="E13" s="19">
        <v>74777188.379999995</v>
      </c>
      <c r="F13" s="18">
        <f t="shared" si="0"/>
        <v>58.409406018960496</v>
      </c>
    </row>
    <row r="14" spans="1:6" s="6" customFormat="1" ht="21.75" customHeight="1" x14ac:dyDescent="0.25">
      <c r="A14" s="14" t="s">
        <v>54</v>
      </c>
      <c r="B14" s="15">
        <v>1</v>
      </c>
      <c r="C14" s="15">
        <v>5</v>
      </c>
      <c r="D14" s="20">
        <v>3100</v>
      </c>
      <c r="E14" s="19">
        <v>3100</v>
      </c>
      <c r="F14" s="18">
        <f t="shared" si="0"/>
        <v>100</v>
      </c>
    </row>
    <row r="15" spans="1:6" s="6" customFormat="1" ht="47.25" x14ac:dyDescent="0.25">
      <c r="A15" s="14" t="s">
        <v>30</v>
      </c>
      <c r="B15" s="15">
        <v>1</v>
      </c>
      <c r="C15" s="15">
        <v>6</v>
      </c>
      <c r="D15" s="20">
        <v>52341377</v>
      </c>
      <c r="E15" s="19">
        <v>26664809.579999998</v>
      </c>
      <c r="F15" s="18">
        <f t="shared" si="0"/>
        <v>50.944035308815053</v>
      </c>
    </row>
    <row r="16" spans="1:6" s="6" customFormat="1" ht="24.75" customHeight="1" x14ac:dyDescent="0.25">
      <c r="A16" s="14" t="s">
        <v>7</v>
      </c>
      <c r="B16" s="15">
        <v>1</v>
      </c>
      <c r="C16" s="15">
        <v>11</v>
      </c>
      <c r="D16" s="20">
        <v>500000</v>
      </c>
      <c r="E16" s="19">
        <v>0</v>
      </c>
      <c r="F16" s="18">
        <f t="shared" si="0"/>
        <v>0</v>
      </c>
    </row>
    <row r="17" spans="1:6" s="6" customFormat="1" ht="21" customHeight="1" x14ac:dyDescent="0.25">
      <c r="A17" s="14" t="s">
        <v>10</v>
      </c>
      <c r="B17" s="15">
        <v>1</v>
      </c>
      <c r="C17" s="15">
        <v>13</v>
      </c>
      <c r="D17" s="20">
        <v>344173981.69</v>
      </c>
      <c r="E17" s="19">
        <v>168415717.99000001</v>
      </c>
      <c r="F17" s="18">
        <f t="shared" si="0"/>
        <v>48.933309009306015</v>
      </c>
    </row>
    <row r="18" spans="1:6" s="6" customFormat="1" ht="27" customHeight="1" x14ac:dyDescent="0.25">
      <c r="A18" s="14" t="s">
        <v>41</v>
      </c>
      <c r="B18" s="15">
        <v>2</v>
      </c>
      <c r="C18" s="15"/>
      <c r="D18" s="20">
        <v>7733988.7699999996</v>
      </c>
      <c r="E18" s="19">
        <v>4860604.7</v>
      </c>
      <c r="F18" s="18">
        <f t="shared" si="0"/>
        <v>62.847320374373915</v>
      </c>
    </row>
    <row r="19" spans="1:6" s="3" customFormat="1" ht="19.5" customHeight="1" x14ac:dyDescent="0.25">
      <c r="A19" s="14" t="s">
        <v>8</v>
      </c>
      <c r="B19" s="15">
        <v>2</v>
      </c>
      <c r="C19" s="15">
        <v>3</v>
      </c>
      <c r="D19" s="20">
        <v>7733988.7699999996</v>
      </c>
      <c r="E19" s="19">
        <v>4860604.7</v>
      </c>
      <c r="F19" s="18">
        <f t="shared" si="0"/>
        <v>62.847320374373915</v>
      </c>
    </row>
    <row r="20" spans="1:6" s="6" customFormat="1" ht="31.5" x14ac:dyDescent="0.25">
      <c r="A20" s="14" t="s">
        <v>42</v>
      </c>
      <c r="B20" s="15">
        <v>3</v>
      </c>
      <c r="C20" s="15"/>
      <c r="D20" s="20">
        <v>41154988.869999997</v>
      </c>
      <c r="E20" s="19">
        <v>20924011.600000001</v>
      </c>
      <c r="F20" s="18">
        <f t="shared" si="0"/>
        <v>50.841980946938357</v>
      </c>
    </row>
    <row r="21" spans="1:6" ht="24" customHeight="1" x14ac:dyDescent="0.25">
      <c r="A21" s="14" t="s">
        <v>9</v>
      </c>
      <c r="B21" s="15">
        <v>3</v>
      </c>
      <c r="C21" s="15">
        <v>4</v>
      </c>
      <c r="D21" s="20">
        <v>6855600</v>
      </c>
      <c r="E21" s="19">
        <v>3590964.43</v>
      </c>
      <c r="F21" s="18">
        <f t="shared" si="0"/>
        <v>52.380016774607618</v>
      </c>
    </row>
    <row r="22" spans="1:6" ht="19.5" customHeight="1" x14ac:dyDescent="0.25">
      <c r="A22" s="14" t="s">
        <v>61</v>
      </c>
      <c r="B22" s="15">
        <v>3</v>
      </c>
      <c r="C22" s="15">
        <v>9</v>
      </c>
      <c r="D22" s="20">
        <v>263888.87</v>
      </c>
      <c r="E22" s="19">
        <v>248888.87</v>
      </c>
      <c r="F22" s="18">
        <f t="shared" si="0"/>
        <v>94.315789066814375</v>
      </c>
    </row>
    <row r="23" spans="1:6" ht="36.75" customHeight="1" x14ac:dyDescent="0.25">
      <c r="A23" s="14" t="s">
        <v>62</v>
      </c>
      <c r="B23" s="15">
        <v>3</v>
      </c>
      <c r="C23" s="15">
        <v>10</v>
      </c>
      <c r="D23" s="20">
        <v>32463700</v>
      </c>
      <c r="E23" s="19">
        <v>16429955.75</v>
      </c>
      <c r="F23" s="18">
        <f t="shared" si="0"/>
        <v>50.610237742463113</v>
      </c>
    </row>
    <row r="24" spans="1:6" s="7" customFormat="1" ht="31.5" x14ac:dyDescent="0.25">
      <c r="A24" s="14" t="s">
        <v>31</v>
      </c>
      <c r="B24" s="15">
        <v>3</v>
      </c>
      <c r="C24" s="15">
        <v>14</v>
      </c>
      <c r="D24" s="20">
        <v>1571800</v>
      </c>
      <c r="E24" s="19">
        <v>654202.55000000005</v>
      </c>
      <c r="F24" s="18">
        <f t="shared" si="0"/>
        <v>41.621233617508594</v>
      </c>
    </row>
    <row r="25" spans="1:6" s="7" customFormat="1" x14ac:dyDescent="0.25">
      <c r="A25" s="14" t="s">
        <v>43</v>
      </c>
      <c r="B25" s="15">
        <v>4</v>
      </c>
      <c r="C25" s="15"/>
      <c r="D25" s="20">
        <v>476777395.51999998</v>
      </c>
      <c r="E25" s="19">
        <v>146573621.19</v>
      </c>
      <c r="F25" s="18">
        <f t="shared" si="0"/>
        <v>30.742569292769982</v>
      </c>
    </row>
    <row r="26" spans="1:6" s="7" customFormat="1" x14ac:dyDescent="0.25">
      <c r="A26" s="14" t="s">
        <v>11</v>
      </c>
      <c r="B26" s="15">
        <v>4</v>
      </c>
      <c r="C26" s="15">
        <v>1</v>
      </c>
      <c r="D26" s="20">
        <v>5489400</v>
      </c>
      <c r="E26" s="19">
        <v>1146014.25</v>
      </c>
      <c r="F26" s="18">
        <f t="shared" si="0"/>
        <v>20.876858126571211</v>
      </c>
    </row>
    <row r="27" spans="1:6" x14ac:dyDescent="0.25">
      <c r="A27" s="14" t="s">
        <v>0</v>
      </c>
      <c r="B27" s="15">
        <v>4</v>
      </c>
      <c r="C27" s="15">
        <v>5</v>
      </c>
      <c r="D27" s="20">
        <v>22151944.75</v>
      </c>
      <c r="E27" s="19">
        <v>8948756.0399999991</v>
      </c>
      <c r="F27" s="18">
        <f t="shared" si="0"/>
        <v>40.397157635561541</v>
      </c>
    </row>
    <row r="28" spans="1:6" x14ac:dyDescent="0.25">
      <c r="A28" s="14" t="s">
        <v>1</v>
      </c>
      <c r="B28" s="15">
        <v>4</v>
      </c>
      <c r="C28" s="15">
        <v>8</v>
      </c>
      <c r="D28" s="20">
        <v>106753678.06</v>
      </c>
      <c r="E28" s="19">
        <v>40123056.079999998</v>
      </c>
      <c r="F28" s="18">
        <f t="shared" si="0"/>
        <v>37.584706034624091</v>
      </c>
    </row>
    <row r="29" spans="1:6" x14ac:dyDescent="0.25">
      <c r="A29" s="14" t="s">
        <v>29</v>
      </c>
      <c r="B29" s="15">
        <v>4</v>
      </c>
      <c r="C29" s="15">
        <v>9</v>
      </c>
      <c r="D29" s="20">
        <v>220730765.63</v>
      </c>
      <c r="E29" s="19">
        <v>43142002.640000001</v>
      </c>
      <c r="F29" s="18">
        <f t="shared" si="0"/>
        <v>19.545079054506065</v>
      </c>
    </row>
    <row r="30" spans="1:6" x14ac:dyDescent="0.25">
      <c r="A30" s="14" t="s">
        <v>5</v>
      </c>
      <c r="B30" s="15">
        <v>4</v>
      </c>
      <c r="C30" s="15">
        <v>10</v>
      </c>
      <c r="D30" s="20">
        <v>14425812.060000001</v>
      </c>
      <c r="E30" s="19">
        <v>5193575.2699999996</v>
      </c>
      <c r="F30" s="18">
        <f t="shared" si="0"/>
        <v>36.001961264979904</v>
      </c>
    </row>
    <row r="31" spans="1:6" s="7" customFormat="1" x14ac:dyDescent="0.25">
      <c r="A31" s="14" t="s">
        <v>2</v>
      </c>
      <c r="B31" s="15">
        <v>4</v>
      </c>
      <c r="C31" s="15">
        <v>12</v>
      </c>
      <c r="D31" s="20">
        <v>107225795.02</v>
      </c>
      <c r="E31" s="19">
        <v>48020216.909999996</v>
      </c>
      <c r="F31" s="18">
        <f t="shared" si="0"/>
        <v>44.784202253798313</v>
      </c>
    </row>
    <row r="32" spans="1:6" x14ac:dyDescent="0.25">
      <c r="A32" s="14" t="s">
        <v>44</v>
      </c>
      <c r="B32" s="15">
        <v>5</v>
      </c>
      <c r="C32" s="15"/>
      <c r="D32" s="20">
        <v>581850099.35000002</v>
      </c>
      <c r="E32" s="19">
        <v>149973208.44999999</v>
      </c>
      <c r="F32" s="18">
        <f t="shared" si="0"/>
        <v>25.775231218064409</v>
      </c>
    </row>
    <row r="33" spans="1:6" x14ac:dyDescent="0.25">
      <c r="A33" s="14" t="s">
        <v>3</v>
      </c>
      <c r="B33" s="15">
        <v>5</v>
      </c>
      <c r="C33" s="15">
        <v>1</v>
      </c>
      <c r="D33" s="20">
        <v>69953483.049999997</v>
      </c>
      <c r="E33" s="19">
        <v>21383866.129999999</v>
      </c>
      <c r="F33" s="18">
        <f t="shared" si="0"/>
        <v>30.568693934390161</v>
      </c>
    </row>
    <row r="34" spans="1:6" x14ac:dyDescent="0.25">
      <c r="A34" s="14" t="s">
        <v>17</v>
      </c>
      <c r="B34" s="15">
        <v>5</v>
      </c>
      <c r="C34" s="15">
        <v>2</v>
      </c>
      <c r="D34" s="20">
        <v>329056617.55000001</v>
      </c>
      <c r="E34" s="19">
        <v>50413893.329999998</v>
      </c>
      <c r="F34" s="18">
        <f t="shared" si="0"/>
        <v>15.320735290284695</v>
      </c>
    </row>
    <row r="35" spans="1:6" x14ac:dyDescent="0.25">
      <c r="A35" s="14" t="s">
        <v>18</v>
      </c>
      <c r="B35" s="15">
        <v>5</v>
      </c>
      <c r="C35" s="15">
        <v>3</v>
      </c>
      <c r="D35" s="20">
        <v>104433298.75</v>
      </c>
      <c r="E35" s="19">
        <v>42310309.740000002</v>
      </c>
      <c r="F35" s="18">
        <f t="shared" si="0"/>
        <v>40.51419446328655</v>
      </c>
    </row>
    <row r="36" spans="1:6" s="7" customFormat="1" x14ac:dyDescent="0.25">
      <c r="A36" s="14" t="s">
        <v>32</v>
      </c>
      <c r="B36" s="15">
        <v>5</v>
      </c>
      <c r="C36" s="15">
        <v>5</v>
      </c>
      <c r="D36" s="20">
        <v>78406700</v>
      </c>
      <c r="E36" s="19">
        <v>35865139.25</v>
      </c>
      <c r="F36" s="18">
        <f t="shared" si="0"/>
        <v>45.742441972433475</v>
      </c>
    </row>
    <row r="37" spans="1:6" x14ac:dyDescent="0.25">
      <c r="A37" s="14" t="s">
        <v>45</v>
      </c>
      <c r="B37" s="15">
        <v>6</v>
      </c>
      <c r="C37" s="15"/>
      <c r="D37" s="20">
        <v>6779292</v>
      </c>
      <c r="E37" s="19">
        <v>1585442.5899999999</v>
      </c>
      <c r="F37" s="18">
        <f t="shared" si="0"/>
        <v>23.386551132478139</v>
      </c>
    </row>
    <row r="38" spans="1:6" s="7" customFormat="1" ht="31.5" x14ac:dyDescent="0.25">
      <c r="A38" s="14" t="s">
        <v>57</v>
      </c>
      <c r="B38" s="15">
        <v>6</v>
      </c>
      <c r="C38" s="15">
        <v>3</v>
      </c>
      <c r="D38" s="20">
        <v>397000</v>
      </c>
      <c r="E38" s="19">
        <v>74813.95</v>
      </c>
      <c r="F38" s="18">
        <f t="shared" si="0"/>
        <v>18.844823677581861</v>
      </c>
    </row>
    <row r="39" spans="1:6" x14ac:dyDescent="0.25">
      <c r="A39" s="14" t="s">
        <v>19</v>
      </c>
      <c r="B39" s="15">
        <v>6</v>
      </c>
      <c r="C39" s="15">
        <v>5</v>
      </c>
      <c r="D39" s="20">
        <v>6382292</v>
      </c>
      <c r="E39" s="19">
        <v>1510628.64</v>
      </c>
      <c r="F39" s="18">
        <f t="shared" si="0"/>
        <v>23.669061835466003</v>
      </c>
    </row>
    <row r="40" spans="1:6" x14ac:dyDescent="0.25">
      <c r="A40" s="14" t="s">
        <v>46</v>
      </c>
      <c r="B40" s="15">
        <v>7</v>
      </c>
      <c r="C40" s="15"/>
      <c r="D40" s="20">
        <v>2336307199.2199998</v>
      </c>
      <c r="E40" s="19">
        <v>1167992320.0800002</v>
      </c>
      <c r="F40" s="18">
        <f t="shared" si="0"/>
        <v>49.993096818344199</v>
      </c>
    </row>
    <row r="41" spans="1:6" s="8" customFormat="1" x14ac:dyDescent="0.25">
      <c r="A41" s="14" t="s">
        <v>20</v>
      </c>
      <c r="B41" s="15">
        <v>7</v>
      </c>
      <c r="C41" s="15">
        <v>1</v>
      </c>
      <c r="D41" s="20">
        <v>665795222</v>
      </c>
      <c r="E41" s="19">
        <v>292952203.66000003</v>
      </c>
      <c r="F41" s="18">
        <f t="shared" si="0"/>
        <v>44.000346349736951</v>
      </c>
    </row>
    <row r="42" spans="1:6" s="9" customFormat="1" x14ac:dyDescent="0.25">
      <c r="A42" s="14" t="s">
        <v>24</v>
      </c>
      <c r="B42" s="15">
        <v>7</v>
      </c>
      <c r="C42" s="15">
        <v>2</v>
      </c>
      <c r="D42" s="20">
        <v>1387853804.1700001</v>
      </c>
      <c r="E42" s="19">
        <v>736345872.77999997</v>
      </c>
      <c r="F42" s="18">
        <f t="shared" si="0"/>
        <v>53.056443738349543</v>
      </c>
    </row>
    <row r="43" spans="1:6" s="9" customFormat="1" x14ac:dyDescent="0.25">
      <c r="A43" s="14" t="s">
        <v>33</v>
      </c>
      <c r="B43" s="15">
        <v>7</v>
      </c>
      <c r="C43" s="15">
        <v>3</v>
      </c>
      <c r="D43" s="20">
        <v>164885649.09999999</v>
      </c>
      <c r="E43" s="19">
        <v>92780136.480000004</v>
      </c>
      <c r="F43" s="18">
        <f t="shared" si="0"/>
        <v>56.269382439541857</v>
      </c>
    </row>
    <row r="44" spans="1:6" s="10" customFormat="1" x14ac:dyDescent="0.25">
      <c r="A44" s="14" t="s">
        <v>47</v>
      </c>
      <c r="B44" s="15">
        <v>7</v>
      </c>
      <c r="C44" s="15">
        <v>7</v>
      </c>
      <c r="D44" s="20">
        <v>46785523.950000003</v>
      </c>
      <c r="E44" s="19">
        <v>21657316.25</v>
      </c>
      <c r="F44" s="18">
        <f t="shared" si="0"/>
        <v>46.290635268176786</v>
      </c>
    </row>
    <row r="45" spans="1:6" s="9" customFormat="1" x14ac:dyDescent="0.25">
      <c r="A45" s="14" t="s">
        <v>13</v>
      </c>
      <c r="B45" s="15">
        <v>7</v>
      </c>
      <c r="C45" s="15">
        <v>9</v>
      </c>
      <c r="D45" s="20">
        <v>70987000</v>
      </c>
      <c r="E45" s="19">
        <v>24256790.91</v>
      </c>
      <c r="F45" s="18">
        <f t="shared" si="0"/>
        <v>34.170750855790502</v>
      </c>
    </row>
    <row r="46" spans="1:6" x14ac:dyDescent="0.25">
      <c r="A46" s="14" t="s">
        <v>48</v>
      </c>
      <c r="B46" s="15">
        <v>8</v>
      </c>
      <c r="C46" s="15"/>
      <c r="D46" s="20">
        <v>292222879.5</v>
      </c>
      <c r="E46" s="19">
        <v>136888197.78999999</v>
      </c>
      <c r="F46" s="18">
        <f t="shared" si="0"/>
        <v>46.843764603311975</v>
      </c>
    </row>
    <row r="47" spans="1:6" s="7" customFormat="1" x14ac:dyDescent="0.25">
      <c r="A47" s="14" t="s">
        <v>14</v>
      </c>
      <c r="B47" s="15">
        <v>8</v>
      </c>
      <c r="C47" s="15">
        <v>1</v>
      </c>
      <c r="D47" s="20">
        <v>283123279.5</v>
      </c>
      <c r="E47" s="19">
        <v>131605729.73999999</v>
      </c>
      <c r="F47" s="18">
        <f t="shared" si="0"/>
        <v>46.483542424493571</v>
      </c>
    </row>
    <row r="48" spans="1:6" x14ac:dyDescent="0.25">
      <c r="A48" s="14" t="s">
        <v>15</v>
      </c>
      <c r="B48" s="15">
        <v>8</v>
      </c>
      <c r="C48" s="15">
        <v>4</v>
      </c>
      <c r="D48" s="20">
        <v>9099600</v>
      </c>
      <c r="E48" s="19">
        <v>5282468.05</v>
      </c>
      <c r="F48" s="18">
        <f t="shared" si="0"/>
        <v>58.051651171480067</v>
      </c>
    </row>
    <row r="49" spans="1:6" s="7" customFormat="1" x14ac:dyDescent="0.25">
      <c r="A49" s="14" t="s">
        <v>49</v>
      </c>
      <c r="B49" s="15">
        <v>9</v>
      </c>
      <c r="C49" s="15"/>
      <c r="D49" s="20">
        <v>3223100</v>
      </c>
      <c r="E49" s="19">
        <v>287126.96999999997</v>
      </c>
      <c r="F49" s="18">
        <f t="shared" si="0"/>
        <v>8.9084102261797646</v>
      </c>
    </row>
    <row r="50" spans="1:6" x14ac:dyDescent="0.25">
      <c r="A50" s="14" t="s">
        <v>34</v>
      </c>
      <c r="B50" s="15">
        <v>9</v>
      </c>
      <c r="C50" s="15">
        <v>9</v>
      </c>
      <c r="D50" s="20">
        <v>3223100</v>
      </c>
      <c r="E50" s="19">
        <v>287126.96999999997</v>
      </c>
      <c r="F50" s="18">
        <f t="shared" si="0"/>
        <v>8.9084102261797646</v>
      </c>
    </row>
    <row r="51" spans="1:6" x14ac:dyDescent="0.25">
      <c r="A51" s="14" t="s">
        <v>50</v>
      </c>
      <c r="B51" s="15">
        <v>10</v>
      </c>
      <c r="C51" s="15"/>
      <c r="D51" s="20">
        <v>215972280.22</v>
      </c>
      <c r="E51" s="19">
        <v>111228466.64</v>
      </c>
      <c r="F51" s="18">
        <f t="shared" si="0"/>
        <v>51.501269758645506</v>
      </c>
    </row>
    <row r="52" spans="1:6" x14ac:dyDescent="0.25">
      <c r="A52" s="14" t="s">
        <v>16</v>
      </c>
      <c r="B52" s="15">
        <v>10</v>
      </c>
      <c r="C52" s="15">
        <v>1</v>
      </c>
      <c r="D52" s="20">
        <v>19390400</v>
      </c>
      <c r="E52" s="19">
        <v>4536107</v>
      </c>
      <c r="F52" s="18">
        <f t="shared" si="0"/>
        <v>23.393571045465798</v>
      </c>
    </row>
    <row r="53" spans="1:6" x14ac:dyDescent="0.25">
      <c r="A53" s="14" t="s">
        <v>12</v>
      </c>
      <c r="B53" s="15">
        <v>10</v>
      </c>
      <c r="C53" s="15">
        <v>3</v>
      </c>
      <c r="D53" s="20">
        <v>169265980.22</v>
      </c>
      <c r="E53" s="19">
        <v>90097906</v>
      </c>
      <c r="F53" s="18">
        <f t="shared" si="0"/>
        <v>53.228596722682894</v>
      </c>
    </row>
    <row r="54" spans="1:6" s="7" customFormat="1" x14ac:dyDescent="0.25">
      <c r="A54" s="14" t="s">
        <v>28</v>
      </c>
      <c r="B54" s="15">
        <v>10</v>
      </c>
      <c r="C54" s="15">
        <v>4</v>
      </c>
      <c r="D54" s="20">
        <v>27315900</v>
      </c>
      <c r="E54" s="19">
        <v>16594453.640000001</v>
      </c>
      <c r="F54" s="18">
        <f t="shared" si="0"/>
        <v>60.750162506086205</v>
      </c>
    </row>
    <row r="55" spans="1:6" x14ac:dyDescent="0.25">
      <c r="A55" s="14" t="s">
        <v>51</v>
      </c>
      <c r="B55" s="15">
        <v>11</v>
      </c>
      <c r="C55" s="15"/>
      <c r="D55" s="20">
        <v>471017896.48000002</v>
      </c>
      <c r="E55" s="19">
        <v>139828303.85999998</v>
      </c>
      <c r="F55" s="18">
        <f t="shared" si="0"/>
        <v>29.686409986746071</v>
      </c>
    </row>
    <row r="56" spans="1:6" x14ac:dyDescent="0.25">
      <c r="A56" s="14" t="s">
        <v>56</v>
      </c>
      <c r="B56" s="15">
        <v>11</v>
      </c>
      <c r="C56" s="15">
        <v>1</v>
      </c>
      <c r="D56" s="20">
        <v>44575900</v>
      </c>
      <c r="E56" s="19">
        <v>20033370.82</v>
      </c>
      <c r="F56" s="18">
        <f t="shared" si="0"/>
        <v>44.942156681076547</v>
      </c>
    </row>
    <row r="57" spans="1:6" x14ac:dyDescent="0.25">
      <c r="A57" s="14" t="s">
        <v>4</v>
      </c>
      <c r="B57" s="15">
        <v>11</v>
      </c>
      <c r="C57" s="15">
        <v>2</v>
      </c>
      <c r="D57" s="20">
        <v>24175432.379999999</v>
      </c>
      <c r="E57" s="19">
        <v>2241542.9900000002</v>
      </c>
      <c r="F57" s="18">
        <f t="shared" si="0"/>
        <v>9.2719871759331909</v>
      </c>
    </row>
    <row r="58" spans="1:6" x14ac:dyDescent="0.25">
      <c r="A58" s="14" t="s">
        <v>55</v>
      </c>
      <c r="B58" s="15">
        <v>11</v>
      </c>
      <c r="C58" s="15">
        <v>3</v>
      </c>
      <c r="D58" s="20">
        <v>395894564.10000002</v>
      </c>
      <c r="E58" s="19">
        <v>115273024.7</v>
      </c>
      <c r="F58" s="18">
        <f t="shared" si="0"/>
        <v>29.117102166344193</v>
      </c>
    </row>
    <row r="59" spans="1:6" s="7" customFormat="1" x14ac:dyDescent="0.25">
      <c r="A59" s="14" t="s">
        <v>21</v>
      </c>
      <c r="B59" s="15">
        <v>11</v>
      </c>
      <c r="C59" s="15">
        <v>5</v>
      </c>
      <c r="D59" s="20">
        <v>6372000</v>
      </c>
      <c r="E59" s="19">
        <v>2280365.35</v>
      </c>
      <c r="F59" s="18">
        <f t="shared" si="0"/>
        <v>35.787277934714382</v>
      </c>
    </row>
    <row r="60" spans="1:6" x14ac:dyDescent="0.25">
      <c r="A60" s="14" t="s">
        <v>52</v>
      </c>
      <c r="B60" s="15">
        <v>12</v>
      </c>
      <c r="C60" s="15"/>
      <c r="D60" s="20">
        <v>39723537</v>
      </c>
      <c r="E60" s="19">
        <v>17198298.460000001</v>
      </c>
      <c r="F60" s="18">
        <f t="shared" si="0"/>
        <v>43.294982669846341</v>
      </c>
    </row>
    <row r="61" spans="1:6" x14ac:dyDescent="0.25">
      <c r="A61" s="14" t="s">
        <v>22</v>
      </c>
      <c r="B61" s="15">
        <v>12</v>
      </c>
      <c r="C61" s="15">
        <v>1</v>
      </c>
      <c r="D61" s="20">
        <v>31483637</v>
      </c>
      <c r="E61" s="19">
        <v>13751238.630000001</v>
      </c>
      <c r="F61" s="18">
        <f t="shared" si="0"/>
        <v>43.677414493122257</v>
      </c>
    </row>
    <row r="62" spans="1:6" s="7" customFormat="1" x14ac:dyDescent="0.25">
      <c r="A62" s="14" t="s">
        <v>23</v>
      </c>
      <c r="B62" s="15">
        <v>12</v>
      </c>
      <c r="C62" s="15">
        <v>2</v>
      </c>
      <c r="D62" s="20">
        <v>8239900</v>
      </c>
      <c r="E62" s="19">
        <v>3447059.83</v>
      </c>
      <c r="F62" s="18">
        <f t="shared" si="0"/>
        <v>41.833758055316203</v>
      </c>
    </row>
    <row r="63" spans="1:6" x14ac:dyDescent="0.25">
      <c r="A63" s="14" t="s">
        <v>58</v>
      </c>
      <c r="B63" s="15">
        <v>13</v>
      </c>
      <c r="C63" s="15"/>
      <c r="D63" s="20">
        <v>16093700</v>
      </c>
      <c r="E63" s="19">
        <v>255028.05</v>
      </c>
      <c r="F63" s="18">
        <f t="shared" si="0"/>
        <v>1.5846452338492703</v>
      </c>
    </row>
    <row r="64" spans="1:6" s="7" customFormat="1" ht="31.5" x14ac:dyDescent="0.25">
      <c r="A64" s="14" t="s">
        <v>59</v>
      </c>
      <c r="B64" s="15">
        <v>13</v>
      </c>
      <c r="C64" s="15">
        <v>1</v>
      </c>
      <c r="D64" s="20">
        <v>16093700</v>
      </c>
      <c r="E64" s="19">
        <v>255028.05</v>
      </c>
      <c r="F64" s="18">
        <f t="shared" si="0"/>
        <v>1.5846452338492703</v>
      </c>
    </row>
    <row r="65" spans="1:6" ht="27" customHeight="1" x14ac:dyDescent="0.25">
      <c r="A65" s="16" t="s">
        <v>53</v>
      </c>
      <c r="B65" s="12"/>
      <c r="C65" s="12"/>
      <c r="D65" s="20">
        <v>5047573414.79</v>
      </c>
      <c r="E65" s="19">
        <v>2184826846.77</v>
      </c>
      <c r="F65" s="18">
        <f t="shared" si="0"/>
        <v>43.284696768712536</v>
      </c>
    </row>
  </sheetData>
  <autoFilter ref="A9:F9"/>
  <mergeCells count="7">
    <mergeCell ref="E3:F3"/>
    <mergeCell ref="A5:F5"/>
    <mergeCell ref="A7:A8"/>
    <mergeCell ref="B7:C7"/>
    <mergeCell ref="D7:D8"/>
    <mergeCell ref="E7:E8"/>
    <mergeCell ref="F7:F8"/>
  </mergeCells>
  <phoneticPr fontId="24" type="noConversion"/>
  <printOptions horizontalCentered="1"/>
  <pageMargins left="1.1811023622047245" right="0.39370078740157483" top="0.78740157480314965" bottom="0.78740157480314965" header="0.31496062992125984" footer="0.19685039370078741"/>
  <pageSetup paperSize="9" scale="64" firstPageNumber="51" fitToHeight="2" orientation="portrait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функц </vt:lpstr>
      <vt:lpstr>'исполнение функц '!Заголовки_для_печати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user</cp:lastModifiedBy>
  <cp:lastPrinted>2024-10-08T04:55:28Z</cp:lastPrinted>
  <dcterms:created xsi:type="dcterms:W3CDTF">2013-06-27T09:53:53Z</dcterms:created>
  <dcterms:modified xsi:type="dcterms:W3CDTF">2024-10-08T05:04:36Z</dcterms:modified>
</cp:coreProperties>
</file>