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7235" windowHeight="11820" tabRatio="852" activeTab="1"/>
  </bookViews>
  <sheets>
    <sheet name="планируемые конт площ." sheetId="1" r:id="rId1"/>
    <sheet name="реестр" sheetId="2" r:id="rId2"/>
    <sheet name="СОК и ГСК" sheetId="3" r:id="rId3"/>
    <sheet name="Юри лица " sheetId="4" r:id="rId4"/>
    <sheet name="жители" sheetId="5" r:id="rId5"/>
    <sheet name="муниципальные " sheetId="6" r:id="rId6"/>
    <sheet name="ук и тсж " sheetId="7" r:id="rId7"/>
    <sheet name="Лист1" sheetId="8" r:id="rId8"/>
  </sheets>
  <definedNames/>
  <calcPr fullCalcOnLoad="1"/>
</workbook>
</file>

<file path=xl/comments2.xml><?xml version="1.0" encoding="utf-8"?>
<comments xmlns="http://schemas.openxmlformats.org/spreadsheetml/2006/main">
  <authors>
    <author>Татьяна Николаева</author>
  </authors>
  <commentList>
    <comment ref="O292" authorId="0">
      <text>
        <r>
          <rPr>
            <b/>
            <sz val="9"/>
            <rFont val="Tahoma"/>
            <family val="2"/>
          </rPr>
          <t>Татьяна Николаева:</t>
        </r>
        <r>
          <rPr>
            <sz val="9"/>
            <rFont val="Tahoma"/>
            <family val="2"/>
          </rPr>
          <t xml:space="preserve">
</t>
        </r>
      </text>
    </comment>
    <comment ref="O294" authorId="0">
      <text>
        <r>
          <rPr>
            <b/>
            <sz val="9"/>
            <rFont val="Tahoma"/>
            <family val="2"/>
          </rPr>
          <t>Татьяна Николаева:</t>
        </r>
        <r>
          <rPr>
            <sz val="9"/>
            <rFont val="Tahoma"/>
            <family val="2"/>
          </rPr>
          <t xml:space="preserve">
</t>
        </r>
      </text>
    </comment>
    <comment ref="O547" authorId="0">
      <text>
        <r>
          <rPr>
            <b/>
            <sz val="9"/>
            <rFont val="Tahoma"/>
            <family val="2"/>
          </rPr>
          <t>Татьяна Николаева:</t>
        </r>
        <r>
          <rPr>
            <sz val="9"/>
            <rFont val="Tahoma"/>
            <family val="2"/>
          </rPr>
          <t xml:space="preserve">
</t>
        </r>
      </text>
    </comment>
  </commentList>
</comments>
</file>

<file path=xl/comments3.xml><?xml version="1.0" encoding="utf-8"?>
<comments xmlns="http://schemas.openxmlformats.org/spreadsheetml/2006/main">
  <authors>
    <author>Татьяна Николаева</author>
  </authors>
  <commentList>
    <comment ref="O17" authorId="0">
      <text>
        <r>
          <rPr>
            <b/>
            <sz val="9"/>
            <rFont val="Tahoma"/>
            <family val="2"/>
          </rPr>
          <t>Татьяна Николаева:</t>
        </r>
        <r>
          <rPr>
            <sz val="9"/>
            <rFont val="Tahoma"/>
            <family val="2"/>
          </rPr>
          <t xml:space="preserve">
</t>
        </r>
      </text>
    </comment>
    <comment ref="O19" authorId="0">
      <text>
        <r>
          <rPr>
            <b/>
            <sz val="9"/>
            <rFont val="Tahoma"/>
            <family val="2"/>
          </rPr>
          <t>Татьяна Николаева:</t>
        </r>
        <r>
          <rPr>
            <sz val="9"/>
            <rFont val="Tahoma"/>
            <family val="2"/>
          </rPr>
          <t xml:space="preserve">
</t>
        </r>
      </text>
    </comment>
  </commentList>
</comments>
</file>

<file path=xl/comments4.xml><?xml version="1.0" encoding="utf-8"?>
<comments xmlns="http://schemas.openxmlformats.org/spreadsheetml/2006/main">
  <authors>
    <author>Татьяна Николаева</author>
  </authors>
  <commentList>
    <comment ref="O66" authorId="0">
      <text>
        <r>
          <rPr>
            <b/>
            <sz val="9"/>
            <rFont val="Tahoma"/>
            <family val="2"/>
          </rPr>
          <t>Татьяна Николаева:</t>
        </r>
        <r>
          <rPr>
            <sz val="9"/>
            <rFont val="Tahoma"/>
            <family val="2"/>
          </rPr>
          <t xml:space="preserve">
</t>
        </r>
      </text>
    </comment>
    <comment ref="O68" authorId="0">
      <text>
        <r>
          <rPr>
            <b/>
            <sz val="9"/>
            <rFont val="Tahoma"/>
            <family val="2"/>
          </rPr>
          <t>Татьяна Николаева:</t>
        </r>
        <r>
          <rPr>
            <sz val="9"/>
            <rFont val="Tahoma"/>
            <family val="2"/>
          </rPr>
          <t xml:space="preserve">
</t>
        </r>
      </text>
    </comment>
  </commentList>
</comments>
</file>

<file path=xl/sharedStrings.xml><?xml version="1.0" encoding="utf-8"?>
<sst xmlns="http://schemas.openxmlformats.org/spreadsheetml/2006/main" count="7879" uniqueCount="3003">
  <si>
    <t>№</t>
  </si>
  <si>
    <t xml:space="preserve">1 микрорайон «Центральный» с торца жилого дома № 1 </t>
  </si>
  <si>
    <t>1 микрорайон «Центральный» с торца жилого дома № 2А</t>
  </si>
  <si>
    <t>1 микрорайон «Центральный» с торца жилого дома № 3</t>
  </si>
  <si>
    <t>1 микрорайон «Центральный» с торца жилого дома № 4</t>
  </si>
  <si>
    <t>1 микрорайон «Центральный» через дорогу жилого дома № 8</t>
  </si>
  <si>
    <t>1 микрорайон «Центральный» около жилого дома № 9</t>
  </si>
  <si>
    <t>1 микрорайон «Центральный» с торца жилого дома № 12</t>
  </si>
  <si>
    <t>1 микрорайон «Центральный» с торца жилого дома № 13</t>
  </si>
  <si>
    <t>1 микрорайон «Центральный» с торца жилого дома № 15</t>
  </si>
  <si>
    <t>2 микрорайон «Нефтяников» между жилыми домами № 1 и № 2</t>
  </si>
  <si>
    <t>2 микрорайон «Нефтяников» около жилого дома № 8</t>
  </si>
  <si>
    <t>2 микрорайон «Нефтяников» около жилого дома № 12</t>
  </si>
  <si>
    <t>2 микрорайон «Нефтяников» с торца жилого дома  № 13</t>
  </si>
  <si>
    <t>2 микрорайон «Нефтяников» сзади  жилого дома № 16</t>
  </si>
  <si>
    <t>2 микрорайон «Нефтяников» с торца жилого дома  № 19</t>
  </si>
  <si>
    <t>2 микрорайон «Нефтяников» с торца жилого дома  № 23</t>
  </si>
  <si>
    <t>2 микрорайон «Нефтяников» около  жилого дома № 25</t>
  </si>
  <si>
    <t>2 микрорайон «Нефтяников» около жилого дома № 26</t>
  </si>
  <si>
    <t>2 А микрорайон «Лесников» ул. Дорожная около жилого дома № 9</t>
  </si>
  <si>
    <t>2 А микрорайон «Лесников» ул. Строителей около жилого дома № 1</t>
  </si>
  <si>
    <t>2 А микрорайон «Лесников» ул. Энтузиастов около жилого дома № 1</t>
  </si>
  <si>
    <t xml:space="preserve">2 А микрорайон «Лесников» ул. Энтузиастов около ДК «Россия» </t>
  </si>
  <si>
    <t>2 А микрорайон «Лесников» ул. Кедровая около жилого дома № 1</t>
  </si>
  <si>
    <t>2 А микрорайон «Лесников» ул. Кедровая около жилого дома № 20</t>
  </si>
  <si>
    <t>2 А микрорайон «Лесников» ул. Сибирская около жилого дома № 2</t>
  </si>
  <si>
    <t>2 А микрорайон «Лесников» ул. Сибирская около стоматологической поликлиники</t>
  </si>
  <si>
    <t>2 А микрорайон «Лесников» ул. Советская около жилого дома № 4</t>
  </si>
  <si>
    <t>2 А микрорайон «Лесников» ул. Советская около жилого дома № 35</t>
  </si>
  <si>
    <t>2 А микрорайон «Лесников» ул. Советская около жилого дома № 32</t>
  </si>
  <si>
    <t>2 А микрорайон «Лесников» ул. Железнодорожная около жилого дома № 3</t>
  </si>
  <si>
    <t>2 А микрорайон «Лесников» ул. Советская около жилого дома № 47-49</t>
  </si>
  <si>
    <t>2 А микрорайон «Лесников» ул. Советская около жилого дома № 7</t>
  </si>
  <si>
    <t>2 А микрорайон «Лесников» ул. Советская около жилого дома № 20</t>
  </si>
  <si>
    <t>2 А микрорайон «Лесников» ул. Волжская около жилого дома № 1</t>
  </si>
  <si>
    <t>2 А микрорайон «Лесников» ул. Волжская около жилого дома № 5</t>
  </si>
  <si>
    <t>2 А микрорайон «Лесников» ул. Таежная через дорогу от  жилого дома № 20</t>
  </si>
  <si>
    <t>3 микрорайон «Кедровый»  ул. Семена Урусова дом № 7</t>
  </si>
  <si>
    <t>3 микрорайон «Кедровый»  ул. Семена Урусова дом    № 12</t>
  </si>
  <si>
    <t>3 микрорайон «Кедровый»  ул. Семена Урусова дом №17</t>
  </si>
  <si>
    <t>3 микрорайон «Кедровый»  ул. Св. Федорова дом № 18</t>
  </si>
  <si>
    <t>3 микрорайон «Кедровый»  ул. Есенина около жилого дома № 3</t>
  </si>
  <si>
    <t>3 микрорайон «Кедровый»  ул. Есенина около жилого дома № 5</t>
  </si>
  <si>
    <t>3 микрорайон «Кедровый»  ул. Есенина около жилого дома № 9</t>
  </si>
  <si>
    <t>3 микрорайон «Кедровый»  ул. Р. Кузоваткина около жилого дома № 8</t>
  </si>
  <si>
    <t>3 микрорайон «Кедровый»  ул. Р. Кузоваткина около жилого дома № 16</t>
  </si>
  <si>
    <t>3 микрорайон «Кедровый»  между  жилыми  домами  № 23 и 24</t>
  </si>
  <si>
    <t>3 микрорайон «Кедровый»  около жилого дома № 45</t>
  </si>
  <si>
    <t>3 микрорайон «Кедровый»  с торца  жилого дома № 50</t>
  </si>
  <si>
    <t>3 микрорайон «Кедровый»  с торца  жилого дома № 58</t>
  </si>
  <si>
    <t>3 микрорайон «Кедровый»  с торца  жилого дома № 72</t>
  </si>
  <si>
    <t>3 микрорайон «Кедровый»  с торца  жилого дома № 96</t>
  </si>
  <si>
    <t xml:space="preserve">4 микрорайон «Молодежный» между жилыми домами № 4 и № 8 </t>
  </si>
  <si>
    <t>4 микрорайон «Молодежный» между жилыми домами № 7</t>
  </si>
  <si>
    <t>4 микрорайон «Молодежный» с торца жилого дома  № 9</t>
  </si>
  <si>
    <t>4 микрорайон «Молодежный» с торца жилого дома  № 15</t>
  </si>
  <si>
    <t>5 микрорайон «Солнечный»  между жилыми  домами № 10 и № 11</t>
  </si>
  <si>
    <t>5 микрорайон «Солнечный»  около жилого дом № 14</t>
  </si>
  <si>
    <t>5 микрорайон «Солнечный»  с торца  жилого дома № 20</t>
  </si>
  <si>
    <t>5 микрорайон «Солнечный»  с торца  жилого дома № 21</t>
  </si>
  <si>
    <t>5 микрорайон «Солнечный» около жилого дома № 22</t>
  </si>
  <si>
    <t>5 микрорайон «Солнечный» с торца жилого дома дом № 25</t>
  </si>
  <si>
    <t>5 микрорайон «Солнечный» жилой  дом № 27 (мусоросборники)</t>
  </si>
  <si>
    <t>5 микрорайон «Солнечный» около жилого дома дом № 29</t>
  </si>
  <si>
    <t xml:space="preserve">5 микрорайон «Солнечный» около жилого дома № 31 </t>
  </si>
  <si>
    <t>6 микрорайон «Пионерный» жилой дом № 9</t>
  </si>
  <si>
    <t>6 микрорайон «Пионерный» жилой дом № 16</t>
  </si>
  <si>
    <t>6 А  микрорайон «Вертолетка» ул. Березовая возле балка  № 5</t>
  </si>
  <si>
    <t>6 А  микрорайон «Вертолетка» ул. Котельная возле балка  № 1</t>
  </si>
  <si>
    <t>6 А  микрорайон «Вертолетка» ул. Котельная возле балка  № 39</t>
  </si>
  <si>
    <t xml:space="preserve">6 А  микрорайон «Вертолетка» СУ-62 </t>
  </si>
  <si>
    <t>6 А  микрорайон «Вертолетка» ул. Таежная возле балка  № 30</t>
  </si>
  <si>
    <t>6 А  микрорайон «Вертолетка» ул. Таежная возле балка  № 74</t>
  </si>
  <si>
    <t>6 А  микрорайон «Вертолетка» ул. Подгорная возле балка  № 47</t>
  </si>
  <si>
    <t>6 А  микрорайон «Вертолетка» ул. Пролетарская возле балка  № 30</t>
  </si>
  <si>
    <t>6 А  микрорайон «Вертолетка» ул. Лесная возле балка  № 5</t>
  </si>
  <si>
    <t>7 микрорайон «Газовиков» возле жилого дома № 1А</t>
  </si>
  <si>
    <t>7 микрорайон «Газовиков» с торца  жилого дома № 2А</t>
  </si>
  <si>
    <t>7 микрорайон «Газовиков» с торца  жилого дома № 15</t>
  </si>
  <si>
    <t>7 микрорайон «Газовиков» с торца  не жилого дома № 26</t>
  </si>
  <si>
    <t>7 микрорайон «Газовиков» с торца  жилого дома № 28</t>
  </si>
  <si>
    <t>7 микрорайон «Газовиков» через дорого от  жилого дома № 30</t>
  </si>
  <si>
    <t>3 микрорайон «Кедровый»  с торца  жилого дома № 14</t>
  </si>
  <si>
    <t>8 микрорайон «Горка» возле жилого строения № 25</t>
  </si>
  <si>
    <t>8 микрорайон «Горка» СУ-17 возле жилого строения  № 3</t>
  </si>
  <si>
    <t>6 микрорайон «Пионерный» с торца жилого дома № 8а</t>
  </si>
  <si>
    <t>6 микрорайон «Пионерный» с торца жилого дома № 23</t>
  </si>
  <si>
    <t>6 микрорайон «Пионерный» около  жилого дома № 26</t>
  </si>
  <si>
    <t>6 микрорайон «Пионерный» около  жилого дома № 36</t>
  </si>
  <si>
    <t>6 микрорайон «Пионерный» около  жилого дома № 38</t>
  </si>
  <si>
    <t>6 микрорайон «Пионерный» около  жилого дома № 49</t>
  </si>
  <si>
    <t>6 микрорайон «Пионерный» около  жилого дома № 61</t>
  </si>
  <si>
    <t>8 микрорайон «Горка» ул. Автомобилистов около  жилого строения  № 1</t>
  </si>
  <si>
    <t>8 микрорайон «Горка» ул. Северная около жилого строения 2</t>
  </si>
  <si>
    <t>8 микрорайон «Горка» ул. Северная около жилого строения 7</t>
  </si>
  <si>
    <t>9 микрорайон «Черемушки» ул. Набережная напротив остановки</t>
  </si>
  <si>
    <t>9 микрорайон «Черемушки» ул. Набережная напротив жилого дома № 25</t>
  </si>
  <si>
    <t>6 микрорайон «Пионерный» ул. Дорожников на въезде</t>
  </si>
  <si>
    <t>6 микрорайон «Пионерный» возле электрической  подстанции</t>
  </si>
  <si>
    <t>6 А  микрорайон «Вертолетка» ул. Котельная возле балка  № 81</t>
  </si>
  <si>
    <t>6 А  микрорайон «Вертолетка» ул. Подгорная возле балка  № 62</t>
  </si>
  <si>
    <t>3 микрорайон «Кедровый»  ул. Транспортная с торца  жилого дома № 1А</t>
  </si>
  <si>
    <t>6 микрорайон «Пионерный» между жилыми домами № 2 и № 3</t>
  </si>
  <si>
    <t>6 микрорайон «Пионерный» ул. Высосткого около дома  №4</t>
  </si>
  <si>
    <t>6 микрорайон «Пионерный» между   жилыми домами № 41 и № 42</t>
  </si>
  <si>
    <t>6 А  микрорайон «Вертолетка» ул. Таежная возле балка  № 84А</t>
  </si>
  <si>
    <t>8 микрорайон «Горка» ул. 2-я  Автомобилистов возле жилого строения  № 1</t>
  </si>
  <si>
    <t>8 микрорайон «Горка» СУ-17 возле жилого строения  № 23</t>
  </si>
  <si>
    <t xml:space="preserve">10 микрорайон "Мамонтово" ул. Мамонтовская возле дома № 28 </t>
  </si>
  <si>
    <t xml:space="preserve">10 микрорайон "Мамонтово"  возле дома № 10 </t>
  </si>
  <si>
    <t xml:space="preserve">10 микрорайон "Мамонтово"  возле дома № 5 </t>
  </si>
  <si>
    <t xml:space="preserve">10 микрорайон "Мамонтово"  возле дома № 23 </t>
  </si>
  <si>
    <t xml:space="preserve">10 микрорайон "Мамонтово" МССУ возле дома № 1 </t>
  </si>
  <si>
    <t xml:space="preserve">10 микрорайон "Мамонтово"  возле дома № 26 а </t>
  </si>
  <si>
    <t>10 микрорайон "Мамонтово" около балка № 1  ул. Подлесная</t>
  </si>
  <si>
    <t>10 микрорайон "Мамонтово" напротив балка  № 175  ул. Подлесная</t>
  </si>
  <si>
    <t>10 микрорайон "Мамонтово" рядом с балком  № 275  ул. Подлесная</t>
  </si>
  <si>
    <t>10 микрорайон "Мамонтово" напротив балка   № 14  ул. Песчаная</t>
  </si>
  <si>
    <t xml:space="preserve">благоустройству Управление ЖКК,  транспорту и дорогам </t>
  </si>
  <si>
    <t>3 микрорайон «Кедровый» ул. Св. Федорова дом около жилого дома № 21</t>
  </si>
  <si>
    <t>3 микрорайон «Кедровый» ул. Св. Федорова дом около жилого дома № 27</t>
  </si>
  <si>
    <t>5 микрорайон «Солнечный»  около жилого дом № 15</t>
  </si>
  <si>
    <t>5 микрорайон «Солнечный»  около жилого дом № 17</t>
  </si>
  <si>
    <t>2 А микрорайон «Лесников» ул. Советская около жилого дома № 56</t>
  </si>
  <si>
    <t>2 А микрорайон «Лесников» ул. Советская около жилого дома № 79</t>
  </si>
  <si>
    <t>2 А микрорайон «Лесников» ул. Советская около жилого дома № 87</t>
  </si>
  <si>
    <t>контейнер</t>
  </si>
  <si>
    <t>3 микрорайон «Кедровый»  с торца   жилого  дома    № 32</t>
  </si>
  <si>
    <t>3 микрорайон «Кедровый»  с торца  жилого дома № 100</t>
  </si>
  <si>
    <t>3 микрорайон «Кедровый»  с торца  жилого дома № 54</t>
  </si>
  <si>
    <t>Адрес местонахождения контейнерной площадки для временного накопления ТКО</t>
  </si>
  <si>
    <t>объем контейнера ТКО</t>
  </si>
  <si>
    <t>2,2А,16</t>
  </si>
  <si>
    <t>3,4,5,7</t>
  </si>
  <si>
    <t>10,11,12,17</t>
  </si>
  <si>
    <t>1,2,3,4,5</t>
  </si>
  <si>
    <t>6,7,8,9,11</t>
  </si>
  <si>
    <t>11,10,12,29</t>
  </si>
  <si>
    <t>13,29,14,27</t>
  </si>
  <si>
    <t>15,16,28</t>
  </si>
  <si>
    <t>21,22,23</t>
  </si>
  <si>
    <t>с 1 по 11</t>
  </si>
  <si>
    <t>с 1 по 10</t>
  </si>
  <si>
    <t>с 11 по 20</t>
  </si>
  <si>
    <t>2, ул. Комсомольская с 1 по 10, ул. Таежная с 1 по 10</t>
  </si>
  <si>
    <t>ул. Молодежная с 1 по 10, ул. Лесная с 1 по 10</t>
  </si>
  <si>
    <t>2А, 2Б, 4, 4А</t>
  </si>
  <si>
    <t>35,37,39, ул. Железнодорожная 6,7</t>
  </si>
  <si>
    <t>56,60,62,69,73</t>
  </si>
  <si>
    <t>40,42,46,48, 54А, 54</t>
  </si>
  <si>
    <t>1,2,3,4</t>
  </si>
  <si>
    <t>18,96, 98 102</t>
  </si>
  <si>
    <t>1А</t>
  </si>
  <si>
    <t>13,14,15</t>
  </si>
  <si>
    <t>2А,3,4,6</t>
  </si>
  <si>
    <t>8,9,14</t>
  </si>
  <si>
    <t>с д. № 1 по д. № 26</t>
  </si>
  <si>
    <t xml:space="preserve"> с д. № 1 по д. № 30 </t>
  </si>
  <si>
    <t xml:space="preserve"> с д.№ 1 по № 50</t>
  </si>
  <si>
    <t xml:space="preserve"> с д.№ 61 по № 95</t>
  </si>
  <si>
    <t xml:space="preserve"> с д.№ 1 по № 36</t>
  </si>
  <si>
    <t xml:space="preserve"> с д. № 1 по № 40</t>
  </si>
  <si>
    <t>ул. Подгорная с № 12 по № 50, № 115-120; Котельная с  №100 по 120</t>
  </si>
  <si>
    <t>с д. № 51 по д. № 63</t>
  </si>
  <si>
    <t>ул. Пролетарская с д. № 1 по д. № 55; ул. Березовая с д. № 27 по д.№ 58</t>
  </si>
  <si>
    <t>49,42,41</t>
  </si>
  <si>
    <t>ул. Дорожников с  1 по 36</t>
  </si>
  <si>
    <t>ул. Дорожников с  36 по 64</t>
  </si>
  <si>
    <t>1А, 1,3,10,13,12,29</t>
  </si>
  <si>
    <t>2а</t>
  </si>
  <si>
    <t>5,15,22,24</t>
  </si>
  <si>
    <t>с д. № 1 под. №  58</t>
  </si>
  <si>
    <t xml:space="preserve">ул. УТТЗСНС с № 46 по № 58; </t>
  </si>
  <si>
    <t>с д. № 46 по 30</t>
  </si>
  <si>
    <t>ул. Промышленная с д.№ 1 по 29</t>
  </si>
  <si>
    <t>с д. № 1 по д. № 26; ул. Подгорная с № 2 по 15</t>
  </si>
  <si>
    <t>ул. Первая Автомобилистов с № 1 по № 17; ул. Свееврная с № 27 по № 100; Водопроводная с № 1 по 24</t>
  </si>
  <si>
    <t>с № 50 по 70; с № 120 по № 132</t>
  </si>
  <si>
    <t>с № 1 по 26; 71 по 118</t>
  </si>
  <si>
    <t>26а</t>
  </si>
  <si>
    <t>с  1 по 150</t>
  </si>
  <si>
    <t>с 151 по 200</t>
  </si>
  <si>
    <t>с 200 по 289</t>
  </si>
  <si>
    <t>ул. Песчанная с 290 по 321, ул. Песчаная с № 1 по 39</t>
  </si>
  <si>
    <t>14,15,20</t>
  </si>
  <si>
    <t>18а, 23,24</t>
  </si>
  <si>
    <t>32,33,34</t>
  </si>
  <si>
    <t>40,41,42,43,44,45,48</t>
  </si>
  <si>
    <t>21, 90А,90Б</t>
  </si>
  <si>
    <t>96,108,98</t>
  </si>
  <si>
    <t>3 микрорайон «Кедровый»  ул. Р. Кузоваткина около жилого дома № 20 (контейнера возле подъездов)</t>
  </si>
  <si>
    <t>12,14,52</t>
  </si>
  <si>
    <t>3 микрорайон «Кедровый»  ул. Семена Урусова дом № 6</t>
  </si>
  <si>
    <t>3 микрорайон «Кедровый»  ул. Семена Урусова дом № 3</t>
  </si>
  <si>
    <t>3,3/1, 5</t>
  </si>
  <si>
    <t>3 микрорайон «Кедровый»  с торца  жилого дома № 51</t>
  </si>
  <si>
    <t>21,22,51,52</t>
  </si>
  <si>
    <t>4,7,8</t>
  </si>
  <si>
    <t>5 микрорайон «Солнечный»  с торца жилого  дома № 1</t>
  </si>
  <si>
    <t>5 микрорайон «Солнечный»  с торца жилого  дома № 2А</t>
  </si>
  <si>
    <t>7,10,11</t>
  </si>
  <si>
    <t>2 микрорайон «Нефтяников» около жилого дома № 31 (мусоропровод)</t>
  </si>
  <si>
    <t>2 микрорайон «Нефтяников» жилой дом № 17 (мусоропровод)</t>
  </si>
  <si>
    <t>2 микротрон «Нефтяников» жилой дом № 18 (мусоропровод)</t>
  </si>
  <si>
    <t>5 микрорайон «Солнечный»  жилой дом № 12  (мусоропровод)</t>
  </si>
  <si>
    <t>5 микрорайон «Солнечный» около жилого дома № 19 (мусоропровод)</t>
  </si>
  <si>
    <t>5 микрорайон «Солнечный»  около жилого дом № 16 (мусоропровод)</t>
  </si>
  <si>
    <t>21,10/2</t>
  </si>
  <si>
    <t>24,25,25А, 26,29</t>
  </si>
  <si>
    <t>23,24,25,33</t>
  </si>
  <si>
    <t>5, 7а, 8а</t>
  </si>
  <si>
    <t>41,42,45,48,49</t>
  </si>
  <si>
    <t>31,32,33,35,36,</t>
  </si>
  <si>
    <t>6 микрорайон «Пионерный» ул. Маристральная с торца жилого дома № 53</t>
  </si>
  <si>
    <t>24,25,26,27,29</t>
  </si>
  <si>
    <t xml:space="preserve">10 микрорайон "Мамонтово"  возле дома № 19 </t>
  </si>
  <si>
    <t xml:space="preserve">10 микрорайон "Мамонтово"  возле дома № 44 </t>
  </si>
  <si>
    <t>8 микрорайон «Горка» возле жилого строения  № 32</t>
  </si>
  <si>
    <t>8 микрорайон «Горка» ул. Промышленная около   жилого строения  № 36</t>
  </si>
  <si>
    <t>8 микрорайон «Горка» ул. Промышленная около строительного магазина "Лидер"</t>
  </si>
  <si>
    <t>СНТ «Таежный» ул. Первая рядом с домом № 1</t>
  </si>
  <si>
    <t>СНТ «Таежный» между ул. Второй д. 36 и третьей д. 35</t>
  </si>
  <si>
    <t>СНТ «Таежный» между ул. 3А</t>
  </si>
  <si>
    <t xml:space="preserve">ул. № 1 с № 1 по18; ул № 2 с № 1 по № 17; ул. № 3 с № 1 по 9; ул. № 4 с 1 по № 9; ул. № 5 с № 1 по 14 № 6 с 1 по № 10; № 7 с 1 по № 17; ул. № 8 с № № 1 по № 28; ул. № 9 с № 1 по № 17; ул. № 10 с № 1 по № 22 </t>
  </si>
  <si>
    <t xml:space="preserve">ул. № 1 с № 9 по19; ул № 2 с № 9 по № 18; ул. № 3 с № 9 по 20; ул. № 4 с 10 по № 20; ул. № 5 с № 15 по 30 № 6 с 11 по № 26; № 7 с 18 по № 36; </t>
  </si>
  <si>
    <t>ул. 3а/1 с № 1 по № 20; по ул. 3а/2 с № 1 по № 20; ул. 3а/3  № 1 по № 20; ул. 3А/3 с № 1 по №15</t>
  </si>
  <si>
    <t>2 А микрорайон «Лесников» ул. Советская около жилого дома № 25</t>
  </si>
  <si>
    <t>10,18,20</t>
  </si>
  <si>
    <t>16,22,22А,26,28,30, 30А, 32, 32А</t>
  </si>
  <si>
    <t>2А, 2, 3,4, 41, 41А,43А,39</t>
  </si>
  <si>
    <t>47,49, ул. Сибирская 1,3</t>
  </si>
  <si>
    <t>2, 7, 9,11,13, 17</t>
  </si>
  <si>
    <t>87,85,83</t>
  </si>
  <si>
    <t>основание дорожная плита 6мх1,87м</t>
  </si>
  <si>
    <t>основание дорожная плита 2мх1,87м</t>
  </si>
  <si>
    <t>бетонное основание 10мх2м, ограждение с 3-х сторон высота 1,5 м.</t>
  </si>
  <si>
    <t>3 микрорайон «Кедровый» ул. Св. Федорова дом около жилого дома № 25</t>
  </si>
  <si>
    <t>контейнера</t>
  </si>
  <si>
    <t>основание дорожная плита         6 м. Х 1,87 м.; ограждение с               3-х сторон высотой 1,5 м.</t>
  </si>
  <si>
    <t>основание плита 2 м. Х 1,87 м.; ограждение с 3-х сторон высотой 1,5 м.</t>
  </si>
  <si>
    <t>основание дорожная плита 2 м. Х 1,87 м.; ограждение с 3-х сторон высотой 1,5 м.</t>
  </si>
  <si>
    <t>основание дорожная плита        2 м. Х 1,87 м.; ограждение с             3-х сторон высотой 1,5 м.</t>
  </si>
  <si>
    <t>основание 2 дорожные плиты 6 м. Х 1,87 м.; ограждение с 3-х сторон высотой 1,5 м.</t>
  </si>
  <si>
    <t>основание 2 дорожные плиты 6 м. Х 1,87 м.; ограждение с              3-х сторон высотой 1,5 м.</t>
  </si>
  <si>
    <t>основание дорожная плита               2 м. Х 1,87 м.; ограждение с              3-х сторон высотой 1,5 м.</t>
  </si>
  <si>
    <t>основание дорожная плита               2 м. Х 1,87 м.</t>
  </si>
  <si>
    <t>ул. Советская, д. 61, 2А микрорайон "Лесников"</t>
  </si>
  <si>
    <t>4 микрорайон "Молодежный", д. 10</t>
  </si>
  <si>
    <t>ул. Р. Кузоваткина, д. 14, 3 микрорайон "Кедровый"</t>
  </si>
  <si>
    <t>2 микрорайон "Нефтяников", д. 6а</t>
  </si>
  <si>
    <t xml:space="preserve">основание бетонное 1,5 м. Х 1,5 м., ограждение с 3-х сторон высотой 1,5 м. </t>
  </si>
  <si>
    <t>основание дорожная плита         6 м. Х 1,86 м.; ограждение с               3-х сторон высотой 1,9 м.</t>
  </si>
  <si>
    <t>основание бетонное  4,5 м. Х 1,8 м.; ограждение с 3-х сторон высотой 1,2 м.</t>
  </si>
  <si>
    <t>члены ПГСК "Союз"</t>
  </si>
  <si>
    <t>д. 2, отдыхающие</t>
  </si>
  <si>
    <t>ЗВПЦ "Витязь", отдыхающие</t>
  </si>
  <si>
    <t>работники предприятия</t>
  </si>
  <si>
    <t xml:space="preserve">ул. Первопроходцев, здание № 6, 1 микрорайон "Центральный" </t>
  </si>
  <si>
    <t>основание бетонное  3 м. Х 1,8 м.; ограждение с 3-х сторон высотой 1,5 м.</t>
  </si>
  <si>
    <t>основание бетонное  1,75 м. Х 1,5 м.; ограждение с 3-х сторон высотой 1,5 м.</t>
  </si>
  <si>
    <t>основание дорожная плита  2 м. Х 1,8 м.; ограждение с 3-х сторон высотой 1,5 м.</t>
  </si>
  <si>
    <t>основание бетонное  2 м. Х 1,8 м.; ограждение с 3-х сторон высотой 1,5 м.</t>
  </si>
  <si>
    <t>основание дорожная плита         6 м. Х 1,6 м.; ограждение с               3-х сторон высотой 1,9 м.</t>
  </si>
  <si>
    <t>РЕЕСТР</t>
  </si>
  <si>
    <t>контейнер на бетонном основании</t>
  </si>
  <si>
    <t>контнейнер</t>
  </si>
  <si>
    <t>реестр мест накопления ТКО ведется в соответствии с постановлением Правительства Российской Федерации от 31.08.2018 № 1039 «Об утверждении Правил обустройства мест (площадок) накопления твердых коммунальных отходов и ведения их реестра»</t>
  </si>
  <si>
    <t>о местах (площадках) временного накопления твердых коммунальных отходов на территории муниципального образования городской округ город Пыть-Ях</t>
  </si>
  <si>
    <t>Регистрационный номер контейнерной площадки</t>
  </si>
  <si>
    <t>технические характеристики контейнерной площадки</t>
  </si>
  <si>
    <t>покрытие, ограждение</t>
  </si>
  <si>
    <t>количество контейнеров</t>
  </si>
  <si>
    <t xml:space="preserve">Отходообразователи  </t>
  </si>
  <si>
    <t>ул. Тепловский тракт,  9, промзона "Центральная"</t>
  </si>
  <si>
    <t>общая вместимость контейнеров, куб.м.</t>
  </si>
  <si>
    <t>ул. Магистральная, стр. 69</t>
  </si>
  <si>
    <t>ул. Солнечная, д. 2, 5 микрорайон "Солнечный"</t>
  </si>
  <si>
    <t>ул. Н. Самардакова 12, 2 микрорайон "Нефтяников"</t>
  </si>
  <si>
    <t>ул. Р. Кузоваткина, д. 14, 3 микрорайон "Кедровый" детский сад "Белочка"</t>
  </si>
  <si>
    <t>2 микрорайон "Нефтяников", д. 6а детский сад "Родничок"</t>
  </si>
  <si>
    <t>ул. Советская, д. 61, 2А микрорайон "Лесников" КУ ХМАО-Югры "Нефтеюганский лесхоз"</t>
  </si>
  <si>
    <t>ул. Тепловский тракт,  д.13, промзона "Центральная"</t>
  </si>
  <si>
    <t>жители дома № 19</t>
  </si>
  <si>
    <t>работники предприятия, ООО "Пыть-ЯхАвтоСервисЦентр", ул. Тепловский тракт,  д.13, промзона "Центральная"</t>
  </si>
  <si>
    <t xml:space="preserve">работники предприятия  АО "ЮТЭК-Пыть-Ях", ул. Первопроходцев, здание № 6, 1 микрорайон "Центральный" </t>
  </si>
  <si>
    <t>ул. Транспортная 9, 3  микрорайон "Кедровый", промзона "Западная"</t>
  </si>
  <si>
    <t>работники предприятия АО "ЮТЭК-Пыть-Ях", ул. Транспортная 9, 3 микрорайон "Кедровый", промзона "Западная"</t>
  </si>
  <si>
    <t>работники предприятия ООО "Борец сервис -Нефтеюганск", ул. Магистральная, стр. 69</t>
  </si>
  <si>
    <t>1 микрорайон "Центральный", д. 11а</t>
  </si>
  <si>
    <t>основание бетонное 3 м. Х 1,5 м.; ограждение с 3-х сторон высотой 1,5 м.</t>
  </si>
  <si>
    <t>ул. Советская д. 1, 2А микрорайон  "Лесников"</t>
  </si>
  <si>
    <t>основание дорожная плита         6 м. Х 1,86 м.; ограждение с               3-х сторон высотой 1,5 м.</t>
  </si>
  <si>
    <t>МАУК "Культурно-досуговый центр",  ул. Советская д. 1, 2А микрорайон  "Лесников"</t>
  </si>
  <si>
    <t>ул. Магистральная, д. 55, 6 микрорайон "Пионерный"</t>
  </si>
  <si>
    <t>основание дорожная плита         6 м. Х 1,86 м.; ограждение с               3-х сторон высотой 3 м., имеется  крыша</t>
  </si>
  <si>
    <t>МДОАУ детский сад "Солнышко", ул. Магистральная, д. 55, 6 микрорайон "Пионерный"</t>
  </si>
  <si>
    <t>ул. Магистральная, д. 19, пом. 1, 10 микрорайон "Мамонтово"</t>
  </si>
  <si>
    <t>ОМВД России по г. Пыть-Ях, ул. Магистральная, д. 19, пом. 1, 10 микрорайон "Мамонтово"</t>
  </si>
  <si>
    <t>промзона "Центральная", станционный проезд 18</t>
  </si>
  <si>
    <t>ООО "Нефтехимическая транспортная компания", промзона "Центральная", станционный проезд 18</t>
  </si>
  <si>
    <t>ул. Танкистов д.1, 9 микрорайон "Черемушки"</t>
  </si>
  <si>
    <t>основание бетонное 1 м. Х 1 м.</t>
  </si>
  <si>
    <t xml:space="preserve">Лоов Тимур Равильевич, ул. Танкистов д.1, 9 микрорайон "Черемушки </t>
  </si>
  <si>
    <t xml:space="preserve">ул. Танкистов д. 4, 9 микрорайон "Черемушки" </t>
  </si>
  <si>
    <t xml:space="preserve">Шемякин Владимир Николаевич, ул. Танкистов д.4, 9 микрорайон "Черемушки </t>
  </si>
  <si>
    <t>ул. Танкистов д. 6, 9 микрорайон "Черемушки"</t>
  </si>
  <si>
    <t>основание бетонная плита                 2 м. Х 3 м.</t>
  </si>
  <si>
    <t xml:space="preserve">Храмова Надежда Павловна, ул. Танкистов д. 6, 9 микрорайон "Черемушки </t>
  </si>
  <si>
    <t>ул. Танкистов д. 8, 9 микрорайон "Черемушки"</t>
  </si>
  <si>
    <t xml:space="preserve">Ткаченко Николай Леонидович, ул. Танкистов д. 8, 9 микрорайон "Черемушки </t>
  </si>
  <si>
    <t>ул. Набережная д. 8,  9 микрорайон "Черемушки"</t>
  </si>
  <si>
    <t>основание железное 1 м. Х 1 м.</t>
  </si>
  <si>
    <t>Синицына Нина Александровна, ул. Набережная д. 8,  9 микрорайон "Черемушки"</t>
  </si>
  <si>
    <t>ул. Дружбы д. 8,  9 микрорайон "Черемушки"</t>
  </si>
  <si>
    <t>Гелашвили Мориз Семенович, ул. Дружбы д. 8,  9 микрорайон "Черемушки"</t>
  </si>
  <si>
    <t>ул. Брусничная д. 2,  9 микрорайон "Черемушки"</t>
  </si>
  <si>
    <t>Иноземцев Сергей Иванович, ул. Брусничная д. 2,  9 микрорайон "Черемушки"</t>
  </si>
  <si>
    <t>МАУК "Культурно-досуговый центр", 1 микрорайон "Центральный", д. 11а</t>
  </si>
  <si>
    <t>ул. Дружбы д. 6,  9 микрорайон "Черемушки"</t>
  </si>
  <si>
    <t>Талашова Ирина Николаевна, ул. Дружбы д. 6,  9 микрорайон "Черемушки"</t>
  </si>
  <si>
    <t>ул. Обская д. 29,  9 микрорайон "Черемушки"</t>
  </si>
  <si>
    <t>Темикова Сальгат Темишевна, ул.Обская д. 29,  9 микрорайон "Черемушки"</t>
  </si>
  <si>
    <t>Парфенов Дмитрий Николаевич, ул. Луговая д. 7,  9 микрорайон "Черемушки"</t>
  </si>
  <si>
    <t>основание деревянный брус      1 м. Х 1 м.</t>
  </si>
  <si>
    <t>основание бетонная плита          2 м. Х 1,5 м.</t>
  </si>
  <si>
    <t>основание дорожная плита         6 м. Х 1,86 м.; ограждение с               3-х сторон высотой 1,2 м.</t>
  </si>
  <si>
    <t>ул. Мамонтовская, д. 14 промзона "Западная"</t>
  </si>
  <si>
    <t>ОМВД России по г. Пыть-Ях, ул. Мамонтовская, д. 14 промзона "Западная"</t>
  </si>
  <si>
    <t>основание, ограждение отсутствуют, контейнерная площадка не оборудована</t>
  </si>
  <si>
    <t>ул. Газовиков д. 11,  9 микрорайон "Черемушки"</t>
  </si>
  <si>
    <t>Кудринских Михаил Александрович ул. Газовиков д. 11,  9 микрорайон "Черемушки"</t>
  </si>
  <si>
    <t>ул. Восточная д. 8,  9 микрорайон "Черемушки"</t>
  </si>
  <si>
    <t>основание бетонная плита          2 м. Х 3 м.</t>
  </si>
  <si>
    <t>основание бетонная плита          1,5 м. Х 1,5 м.</t>
  </si>
  <si>
    <t>ул. Луговая д. 9,  9 микрорайон "Черемушки"</t>
  </si>
  <si>
    <t>Тарасов Владимир Александрович ул. Луговая д. 9,  9 микрорайон "Черемушки"</t>
  </si>
  <si>
    <t>Чернышов Александр Николаевич, ул. Восточная д. 8,  9 микрорайон "Черемушки"</t>
  </si>
  <si>
    <t>1 микрорайон "Центральный", д. 16а</t>
  </si>
  <si>
    <t>МДОАУ детский сад "Улыбка", 1 микрорайон "Центральный" д. 16а</t>
  </si>
  <si>
    <t>ул. Комсомольская, д.13/2, 2А микрорайон "Лесников"</t>
  </si>
  <si>
    <t>Грабовая Татьяна Александровна ул. Комсомольская, д.13/2, 2А микрорайон "Лесников"</t>
  </si>
  <si>
    <t>Порван Анатолий Никитович ул. Комсомольская, д.15, кв. 1, 2А микрорайон "Лесников"</t>
  </si>
  <si>
    <t>ул. Дружбы д. 7/1 , 9 микрорайон "Черемушки"</t>
  </si>
  <si>
    <t>ул. Дружбы д. 7/2 , 9 микрорайон "Черемушки"</t>
  </si>
  <si>
    <t>Амосова Татьяна Михайловна ул. Дружбы д. 7/2 , 9 микрорайон "Черемушки"</t>
  </si>
  <si>
    <t>Спичак Александр Викторович ул. Дружбы д. 7/1 , 9 микрорайон "Черемушки"</t>
  </si>
  <si>
    <t>ул. Дружбы д. 3 , 9 микрорайон "Черемушки"</t>
  </si>
  <si>
    <t>Гумеров Эдуард Разифович ул. Дружбы д. 3 , 9 микрорайон "Черемушки"</t>
  </si>
  <si>
    <t>лесопарк "Сказка" 1 микрорайон "Центральный"</t>
  </si>
  <si>
    <t>основание асфальтное</t>
  </si>
  <si>
    <t>лесопарк "Кедровый бор" 8 микрорайон "Горка"</t>
  </si>
  <si>
    <t>жители города отдыхающие в  лесопарке "Кедровый бор" 8 микрорайон "Горка"</t>
  </si>
  <si>
    <t>жители города отдыхающие в лесопарке "Сказка" 1 микрорайон "Центральный"</t>
  </si>
  <si>
    <t>территория "Старого рынка" 1 микрорайон "Центральный"</t>
  </si>
  <si>
    <t>жители города территория "Старого рынка" 1 микрорайон "Центральный"</t>
  </si>
  <si>
    <t>территория Привокзальной площади 2 микрорайон "Нефтяников"</t>
  </si>
  <si>
    <t>жители города территория Привокзальной площади 2 микрорайон "Нефтяников"</t>
  </si>
  <si>
    <t>жители города отдыхающие в сквере "Сиверко" 2 микрорайон "Нефтяников"</t>
  </si>
  <si>
    <t>территория сквера "Сиверко" (фонтан) 2 микрорайон "Нефтяников"</t>
  </si>
  <si>
    <t>территория сквера "Вдохновение" 4 микрорайон "Молодежный"</t>
  </si>
  <si>
    <t>жители города отдыхающие в   сквере "Вдохновение" 4 микрорайон "Молодежный"</t>
  </si>
  <si>
    <t>территория объекта "Мемориальный комплекс- Монумент славы и Вечного огня"  (аллея Ветеранов, Монумент славы и Вечного огня ) 5 микрорайон "Солнечный"</t>
  </si>
  <si>
    <t>жители города отдыхающие на  территории объекта "Мемориальный комплекс- Монумент славы и Вечного огня"  (аллея Ветеранов, Монумент славы и Вечного огня ) 5 микрорайон "Солнечный"</t>
  </si>
  <si>
    <t>ул.Восточная д. 25 , 9 микрорайон "Черемушки"</t>
  </si>
  <si>
    <t xml:space="preserve">основание дорожная плита         6 м. Х 1,86 м.; </t>
  </si>
  <si>
    <t>Бабенко Юрий Семенович ул.Восточная д. 25 , 9 микрорайон "Черемушки"</t>
  </si>
  <si>
    <t>ул. Югорская д. 3, 9 микрорайон "Черемушки"</t>
  </si>
  <si>
    <t>Таранюк Светлана Михайловна ул. Югорская д. 3 , 9 микрорайон "Черемушки"</t>
  </si>
  <si>
    <t>основание деревянный брус         1 м. Х 1 м.</t>
  </si>
  <si>
    <t>ул. Комсомольская, д.15/1, 2А микрорайон "Лесников"</t>
  </si>
  <si>
    <t>Ларионов Александр Сергеевич ул. Рябиновая д. 5 , 9 микрорайон "Черемушки"</t>
  </si>
  <si>
    <t>ул. Рябиновая д. 5, 9 микрорайон "Черемушки"</t>
  </si>
  <si>
    <t>ул. Подлесная д. 121 (226), 10 микрорайон "Мамонтово"</t>
  </si>
  <si>
    <t>Латынцева Ирина Александровна ул. Подлесная д. 121 (226), 10 микрорайон "Мамонтово"</t>
  </si>
  <si>
    <t>основание бетонная плита         6 м. Х 1,87 м.; ограждение с               3-х сторон высотой 1,9 м.</t>
  </si>
  <si>
    <t>ул. Железнодорожная д.5, 2А микрорайон "Лесников" (детский сад)</t>
  </si>
  <si>
    <t>7 микрорайон "Газовиков" (детский сад)</t>
  </si>
  <si>
    <t>ул. Советская д. 34, 2А микрорайон "Лесников" (школа)</t>
  </si>
  <si>
    <t>5 микрорайон "Солнечный", д. 33</t>
  </si>
  <si>
    <t>5 микрорайон "Солнечный", д. 34</t>
  </si>
  <si>
    <t>МДОАУ центр развития ребенка детский сад "Аленький цветочек" 5 микрорайон "Солнечный", д. 33</t>
  </si>
  <si>
    <t>МДОАУ центр развития ребенка детский сад "Аленький цветочек" 5 микрорайон "Солнечный", д. 34</t>
  </si>
  <si>
    <t>2 микрорайон "Нефтяников", д. 5а</t>
  </si>
  <si>
    <t>МБОУ СОШ № 1 с углубленным изучением отдельных предметов 2 микрорайон "Нефтяников", д. 5а</t>
  </si>
  <si>
    <t>ул. Подлесная д. 228, 10 микрорайон "Мамонтово"</t>
  </si>
  <si>
    <t>Будильников Сергей Викторович   ул. Подлесная д. 228,                   10 микрорайон "Мамонтово"</t>
  </si>
  <si>
    <t xml:space="preserve">выкатной контейнер </t>
  </si>
  <si>
    <t>8 микрорайон "Горка" д. 1а</t>
  </si>
  <si>
    <t>основание асфальтное 1м.  Х 1м.</t>
  </si>
  <si>
    <t>МДОАУ детский сад "Золотой ключик", 8 микрорайон "Горка" д. 1а</t>
  </si>
  <si>
    <t>основание асфальтное покрытие  7 м. Х 1,87 м.; ограждение с 3-х сторон высотой 1,5 м.</t>
  </si>
  <si>
    <t>ул. Обская д. 23,  9 микрорайон "Черемушки"</t>
  </si>
  <si>
    <t>основание бетонная плита         3 м. Х 2 м.</t>
  </si>
  <si>
    <t>Харлан Анна Александровна ул. Обская д. 23,  9 микрорайон "Черемушки"</t>
  </si>
  <si>
    <t>1 микрорайон "Центральный", д. 14а</t>
  </si>
  <si>
    <t>основание бетонная плита         2,95 м. Х 1,9 м.</t>
  </si>
  <si>
    <t>3 микрорайон «Кедровый», д. 34а</t>
  </si>
  <si>
    <t>основание бетонная плита         2,95 м. Х 1,8 м., ограждение с 3-х сторон высотой из металлопрофиля 1,6 м.</t>
  </si>
  <si>
    <t>МБОУ СОШ № 2, 1  микрорайон "Центральный", д. 14 а</t>
  </si>
  <si>
    <t>МБОУ СОШ № 4, 3 микрорайон «Кедровый», д. 34а</t>
  </si>
  <si>
    <t>1 микрорайон "Центральный" д. 12А</t>
  </si>
  <si>
    <t>МБОУ дополнительного образования "Детская школа искусств", 1 микрорайон "Центральный" д. 12А</t>
  </si>
  <si>
    <t>основание деревянное покрытие    2,65 м. Х 0,9 м.; ограждение с  3-х сторон высотой 1,75 м., имеется  крыша</t>
  </si>
  <si>
    <t>2  микрорайон «Нефтяников», строение 7А</t>
  </si>
  <si>
    <t xml:space="preserve">асфальтное основание </t>
  </si>
  <si>
    <t>МБУ «МФЦ города Пыть-Яха» 2  микрорайон «Нефтяников», строение 7А</t>
  </si>
  <si>
    <t>4 микрорайон «Молодежный», д. 7</t>
  </si>
  <si>
    <t>МБУ «МФЦ города Пыть-Яха» 4 микрорайон «Молодежный», д. 7</t>
  </si>
  <si>
    <t>ул. Обская д.10, 9 микрорайон "Черемушки"</t>
  </si>
  <si>
    <t>Хамедова Зарема Умаровна, ул. Обская д.10, 9 микрорайон "Черемушки"</t>
  </si>
  <si>
    <t>ул. Восточная д.26, 9 микрорайон "Черемушки"</t>
  </si>
  <si>
    <t>Пряникова Вера Ивановна              ул. Восточная д.26, 9 микрорайон "Черемушки"</t>
  </si>
  <si>
    <t>основание деревянное 1м. Х 1м.</t>
  </si>
  <si>
    <t>основание бетонное  1м. Х 1м.</t>
  </si>
  <si>
    <t>ул. Подлесная д. 231, 10 микрорайон "Мамонтово"</t>
  </si>
  <si>
    <t>основание деревянный брус 1м. Х 1м.</t>
  </si>
  <si>
    <t>ул. Обская д. 29/2,  9 микрорайон "Черемушки"</t>
  </si>
  <si>
    <t>Темиков Арслан Темишевич ул.Обская д. 29/2,  9 микрорайон "Черемушки"</t>
  </si>
  <si>
    <t>ул. Мира д. 44,  9 микрорайон "Черемушки"</t>
  </si>
  <si>
    <t>основание бетонная плита          3 м. Х 2 м.</t>
  </si>
  <si>
    <t>Разматова Зульфия Чилбаевна ул. Мира д. 44,  9 микрорайон "Черемушки"</t>
  </si>
  <si>
    <t>ул. Советская д. 42 кв.1,  2А микрорайон "Лесников"</t>
  </si>
  <si>
    <t>Иванов Сергей Геннадьевич ул. Советская д. 42 кв.1,  2А микрорайон "Лесников"</t>
  </si>
  <si>
    <t>Заличева Елена Николаевна ул. Подлесная д. 231, 10 микрорайон "Мамонтово"</t>
  </si>
  <si>
    <t>основание бетонная плита        6 м. Х 1,87 м.</t>
  </si>
  <si>
    <t>5 микрорайон "Солнечный", д. 5а</t>
  </si>
  <si>
    <t>МБОУ СОШ № 5, 5  микрорайон "Солнечный", д. 5а</t>
  </si>
  <si>
    <t>ул.Югорская, д. 9, 9 микрорайон "Черемушки"</t>
  </si>
  <si>
    <t>Куливец Ирина Владиславовна, ул.Югорская, д. 9, 9 микрорайон "Черемушки"</t>
  </si>
  <si>
    <t>основание бетонная плита          1 м. Х 1,5 м.</t>
  </si>
  <si>
    <t>основание бетонная плита          3 м. Х 1,5 м.</t>
  </si>
  <si>
    <t xml:space="preserve"> ул. Магистральная 14, строение 21, промзона Западная</t>
  </si>
  <si>
    <t>ООО "Арсенал" ул. Магистральная 14, строение 21, промзона Западная</t>
  </si>
  <si>
    <t>ул. Брусничная д. 101,  9 микрорайон "Черемушки"</t>
  </si>
  <si>
    <t>Байгот Василий Викторович ул. Брусничная д. 101,  9 микрорайон "Черемушки"</t>
  </si>
  <si>
    <t>3 микрорайон "Кедровый", д. 40а</t>
  </si>
  <si>
    <t>МДОАУ ЦРР детский сад "Фантазия 3 микрорайон "Кедровый", д. 40а</t>
  </si>
  <si>
    <t>ул. Семена Урусова д. 8, 3 микрорайон "Кедровый"</t>
  </si>
  <si>
    <t>МДОАУ ЦРР детский сад "Фантазия" ул. Семена Урусова д. 8, 3 микрорайон "Кедровый"</t>
  </si>
  <si>
    <t>основание бетонная плита         2 м. Х 1 м.; ограждение с               3-х сторон высотой 1,2 м.</t>
  </si>
  <si>
    <t>промзона Южная, строение 3</t>
  </si>
  <si>
    <t>ООО "Югра Транс Строй Лес" промзона Южная, строение 3</t>
  </si>
  <si>
    <t>ул. Обская д. 41, 9 микрорайон "Черемушки"</t>
  </si>
  <si>
    <t>Тохиров Эгамберди Сувонбердиевич ул. Обская д. 41, 9 микрорайон "Черемушки"</t>
  </si>
  <si>
    <t>основание бетонная плита         5,5 м. Х 1,3 м.; ограждение с               3-х сторон высотой 1,5 м.</t>
  </si>
  <si>
    <t>основание бетонная плита         4 м. Х 2 м.; ограждение с               3-х сторон высотой 1,5 м.</t>
  </si>
  <si>
    <t>основание дорожная плита         2,7 м. Х 1,5 м.; ограждение с               3-х сторон высотой 1,5 м.</t>
  </si>
  <si>
    <t>основание дорожная плита         4,8  м. Х 1,7 м.; ограждение с               3-х сторон высотой 1,5 м.</t>
  </si>
  <si>
    <t>ул. Первопроходцев, строение 21, 1 микрорайон «Центральный»,  на въезде</t>
  </si>
  <si>
    <t>ул. Первопроходцев, строение 21 1 микрорайон «Центральный»,  между 3 и 4 улицей</t>
  </si>
  <si>
    <t>члены ГСК "Нефтяник" ул. Первопроходцев, строение 21,                      1 микрорайон «Центральный»</t>
  </si>
  <si>
    <t>ул. Мира д. 27,  9 микрорайон "Черемушки"</t>
  </si>
  <si>
    <t>ул. Газовиков д. 14,  9 микрорайон "Черемушки"</t>
  </si>
  <si>
    <t>основание бетонная плита 3 м. Х 2м.</t>
  </si>
  <si>
    <t>Ахматкулов Бахтиёр Джураевич ул. Газовиков д. 14,  9 микрорайон "Черемушки"</t>
  </si>
  <si>
    <t>ул. Раздольная д. 16,  9 микрорайон "Черемушки"</t>
  </si>
  <si>
    <t>основание деревянный брус       1 м х 1м</t>
  </si>
  <si>
    <t>Красношлык Сергей Николаевич ул. Раздольная д. 16,  9 микрорайон "Черемушки"</t>
  </si>
  <si>
    <t>Джанболатов Ильмутдин Абидинович ул. Мира д. 27,  9 микрорайон "Черемушки"</t>
  </si>
  <si>
    <t>ул. Зеленая д. 13,  9 микрорайон "Черемушки"</t>
  </si>
  <si>
    <t>основание деревянный брус       1,5 м х 1,5 м</t>
  </si>
  <si>
    <t>Кантышев Салман Назырович ул. Зеленая д. 13,  9 микрорайон "Черемушки"</t>
  </si>
  <si>
    <t>основание дорожная плита         4  м. Х 1,5 м.; ограждение с               3-х сторон высотой 1,5 м.</t>
  </si>
  <si>
    <t>2А микрорайон "Лесников" ул. Волжская база ООО "Региональная сервисная компания"</t>
  </si>
  <si>
    <t xml:space="preserve"> база ООО "Региональная сервисная компания" 2А микрорайон "Лесников" ул. Волжская</t>
  </si>
  <si>
    <t>основание дорожная плита         3  м. Х 1,5 м.; ограждение с               3-х сторон высотой 1,5 м.</t>
  </si>
  <si>
    <t>2 микрорайон "Нефтяников ",                           ул. Н. Самардакова д. 14</t>
  </si>
  <si>
    <t>ООО "Экипаж", 2 микрорайон "Нефтяников ", ул. Н. Самардакова д. 14</t>
  </si>
  <si>
    <t>ул. Береговая д.39, 9 микрорайон "Черемушки"</t>
  </si>
  <si>
    <t>основание дорожная плита         2  м. Х 1,5 м.</t>
  </si>
  <si>
    <t>Закриева Марина Викторовна ул. Береговая д.39, 9 микрорайон "Черемушки"</t>
  </si>
  <si>
    <t>мусор с базы расположенной  ул. Сибирская д. 11,  2 А микрорайон "Лесников"</t>
  </si>
  <si>
    <t xml:space="preserve">ул. Сибирская д. 11,  2 А микрорайон "Лесников" база </t>
  </si>
  <si>
    <t>ул. Восточная д. 32, 9 микрорайон "Черемушки"</t>
  </si>
  <si>
    <t>Гацук Олег Анатольевич ул. Восточная д. 32, 9 микрорайон "Черемушки"</t>
  </si>
  <si>
    <t>ул. Школьная д. 10, 9 микрорайон "Черемушки"</t>
  </si>
  <si>
    <t>основание деревянный брус   1 м. Х 1 м.</t>
  </si>
  <si>
    <t>Малыгин Владимир Васильевич ул. Школьная д. 10, 9 микрорайон "Черемушки"</t>
  </si>
  <si>
    <t>ул. Обская д. 21,  9 микрорайон "Черемушки"</t>
  </si>
  <si>
    <t>Миронов Павел Леонтьевич ул. Обская д. 21,  9 микрорайон "Черемушки"</t>
  </si>
  <si>
    <t>основание деревянный брус        2  м. Х 1,5 м.</t>
  </si>
  <si>
    <t>ул. Обская д. 43,  9 микрорайон "Черемушки"</t>
  </si>
  <si>
    <t>Кирсанов Александр Николаевич ул. Обская д. 43,  9 микрорайон "Черемушки"</t>
  </si>
  <si>
    <t>ул. Газовиков д. 5, 9 микрорайон "Черемушки"</t>
  </si>
  <si>
    <t>Кубряк Виталий Николаевич ул. Газовиков д. 5, 9 микрорайон "Черемушки"</t>
  </si>
  <si>
    <t>основание бетонная плита         1,5 м. х 1,5 м.</t>
  </si>
  <si>
    <t>ул. Луговая д. 5,  9 микрорайон "Черемушки"</t>
  </si>
  <si>
    <t>сенвич плита  1 м. Х 1 м.</t>
  </si>
  <si>
    <t>Казачек Лидия Тихоновна                         ул. Луговая д. 5,  9 микрорайон "Черемушки"</t>
  </si>
  <si>
    <t>2 микрорайон "Нефтяников" строение  17а торговый центр "Сиверко"</t>
  </si>
  <si>
    <t>ИП Михальчук Т.И. 2 микрорайон "Нефтяников" строение  17а торговый центр "Сиверко"</t>
  </si>
  <si>
    <t xml:space="preserve">ул. Магистральная 25, промзона "Западная", производственная база </t>
  </si>
  <si>
    <t xml:space="preserve">ООО "ВэллСервис"ул. Магистральная 25, промзона "Западная", производственная база </t>
  </si>
  <si>
    <t>ул. Волжская  строение 24, 2А микрорайон "Лесников" производственная база</t>
  </si>
  <si>
    <t>основание дорожная плита        6  м. Х 1,87 м.;</t>
  </si>
  <si>
    <t xml:space="preserve">производственная база ООО  "Север Транс Сервис", ул. Волжская  строение 24, 2А микрорайон "Лесников" </t>
  </si>
  <si>
    <t>2А микрорайон "Лесников" ул. Советская д. 34 а</t>
  </si>
  <si>
    <t xml:space="preserve">3 микрорайон «Кедровый», дом 34а
</t>
  </si>
  <si>
    <t>основание бетонная плита         3 м. Х 1,8 м.; ограждение с               3-х сторон высотой 1,6 м.</t>
  </si>
  <si>
    <t>ООО ПКЦ "Перевал"</t>
  </si>
  <si>
    <t xml:space="preserve">письмо от 27.03.2019 № 82 об увеличении объема контейнеров </t>
  </si>
  <si>
    <t>основание бетонная плита         2 м. Х 1,5 м.</t>
  </si>
  <si>
    <t>ул. Восточная д. 27, 9 микрорайон "Черемушки"</t>
  </si>
  <si>
    <t>Лапшов Вадим Анатольевич ул. Восточная д. 27, 9 микрорайон "Черемушки"</t>
  </si>
  <si>
    <t>ул. Югорская д. 17, 9 микрорайон "Черемушки"</t>
  </si>
  <si>
    <t>Сергеев Сергей Сергеевич ул. Югорская д. 17, 9 микрорайон "Черемушки"</t>
  </si>
  <si>
    <t>2 микрорайон "Нефтяников" д.4а</t>
  </si>
  <si>
    <t>МАУДО ЦДТ 2 микрорайон "Нефтяников" д.4а</t>
  </si>
  <si>
    <t>ул. Газовиков д.6, 9 микрорайон "Черемушки"</t>
  </si>
  <si>
    <t>основание деревянный брус   1,2 м. Х 1,2 м.</t>
  </si>
  <si>
    <t>Ищук Зинаида Викторовна ул. Газовиков д.6, 9 микрорайон "Черемушки"</t>
  </si>
  <si>
    <t>ул. Мира д. 16, 9 микрорайон "Черемушки"</t>
  </si>
  <si>
    <t>основание дорожная плита        6  м. Х 1,87 м.</t>
  </si>
  <si>
    <t>Лоза Валентина Васильевна ул. Мира д. 16, 9 микрорайон "Черемушки"</t>
  </si>
  <si>
    <t>ул. Мира д. 6, 9 микрорайон "Черемушки"</t>
  </si>
  <si>
    <t>Иванова Татьяна Ивановна                 ул. Мира д. 6, 9 микрорайон "Черемушки"</t>
  </si>
  <si>
    <t>ул. Югорская д. 21, 9 микрорайон "Черемушки"</t>
  </si>
  <si>
    <t>Самигуллина Минзиля Закариевна 
ул. Югорская д. 21,
9 микрорайон "Черемушки"</t>
  </si>
  <si>
    <t>ул. Югорская д. 19, 9 микрорайон "Черемушки"</t>
  </si>
  <si>
    <t xml:space="preserve">основание плита 2 м. х 2 м. </t>
  </si>
  <si>
    <t>Наумов Максим Павлович  ул. Югорская д. 19, 9 микрорайон "Черемушки"</t>
  </si>
  <si>
    <t>ул. Дружбы д. 16, 9 микрорайон "Черемушки"</t>
  </si>
  <si>
    <t>Сахаув Илюс Саимович  ул. Дружбы д. 16, 9 микрорайон "Черемушки"</t>
  </si>
  <si>
    <t xml:space="preserve">основание бетонное  3,6 м. Х 2,2 м., ограждение с               3-х сторон высотой 1,5 м. </t>
  </si>
  <si>
    <t>основание дорожная плита         6 м. Х 1,86 м.; ограждение с 3-х сторон выота 2,45, имеются ворота в с крышей</t>
  </si>
  <si>
    <t>ул. Обская д. 16, 9 микрорайон "Черемушки"</t>
  </si>
  <si>
    <t>основание дорожная плита        6  м. Х 1,87 м.; ограждение с  3-х сторон высотой 1,5 м.</t>
  </si>
  <si>
    <t>основание дорожная плита        6  м. Х 1,87 м.; ограждение отсутствует</t>
  </si>
  <si>
    <t>основание дорожная плита        3  м. Х 1,5 м.; ограждение отсутствует</t>
  </si>
  <si>
    <t>ООО «ЮганскНефтеПродукт» зона промышленная, ул. Мамонтовская 9</t>
  </si>
  <si>
    <t>ул. Транспортная 7, 3  микрорайон "Кедровый", промзона "Западная"</t>
  </si>
  <si>
    <t>ул. Магистральная 24</t>
  </si>
  <si>
    <t xml:space="preserve">ООО «РН-Сервис" филиал в г. Нефтеюганск, ул. Транспортная 7, 3  микрорайон "Кедровый", промзона "Западная"админисративное здание </t>
  </si>
  <si>
    <t>ООО «РН-Сервис" филиал в г. Нефтеюганск, ул. Магистральная 24 , производственная база</t>
  </si>
  <si>
    <t>основание дорожная плита        6  м. Х 1,87 м.; ограждение из кустарника</t>
  </si>
  <si>
    <t>Шубина Людмила Андреевна ул. Югорская д. 5, 9 микрорайон "Черемушки"</t>
  </si>
  <si>
    <t>основание железный поддон         1,2 м. Х 1,2 м.</t>
  </si>
  <si>
    <t>Вальков Вадим Валентинович      ул. Восточная д. 21,                       9 микрорайон "Черемушки"</t>
  </si>
  <si>
    <t>ул. Восточная д. 21,                                    9 микрорайон "Черемушки"</t>
  </si>
  <si>
    <t>ул. Югорская д. 5,                                    9 микрорайон "Черемушки"</t>
  </si>
  <si>
    <t>3 ряд, ул Дорожная 1А, 2А микрорайон "Лесников"</t>
  </si>
  <si>
    <t>6 ряд, ул Дорожная 1А, 2А микрорайон "Лесников"</t>
  </si>
  <si>
    <t>основание дорожная плита        6  м. Х 1,5 м.</t>
  </si>
  <si>
    <t>члены ПГСК "Сибиряк" ул Дорожная 1А, 2А микрорайон "Лесников"</t>
  </si>
  <si>
    <t>члены ПГСК "Салют" ул Дорожная 1Б, 2А микрорайон "Лесников"</t>
  </si>
  <si>
    <t>1 ряд, ул Дорожная 1Б, 2А микрорайон "Лесников"</t>
  </si>
  <si>
    <t>основание дорожная плита        6  м. Х 1,5 м., ограждение высотой 1,2 м.</t>
  </si>
  <si>
    <t>основание дорожная плита        3  м. Х 2 м., ограждение высотой 1,2 м.</t>
  </si>
  <si>
    <t>между рядами 3 и 4, ул Дорожная 1Б, 2А микрорайон "Лесников"</t>
  </si>
  <si>
    <t>2 микрорайон "Нефтяников" д. 16, кв. 16 выкатной  контейнер</t>
  </si>
  <si>
    <t>ООО "Краун" 2 микрорайон "Нефтяников" д. 16, кв. 16</t>
  </si>
  <si>
    <t>основаниебетонная  плита        1,5  м. Х 1,5 м.; ограждение отсутствует</t>
  </si>
  <si>
    <t>ул. Магистральная 8, мамонтавская нефтебаза</t>
  </si>
  <si>
    <t>ООО «ЮганскНефтеПродукт» ул. Магистральная 8, мамонтавская нефтебаза</t>
  </si>
  <si>
    <t>основание дорожная плита        3  м. Х 1,5 м.; ограждение с 3-х сторон высотой 1,2 м.</t>
  </si>
  <si>
    <t>центральная промзона ул. Магистральная 8</t>
  </si>
  <si>
    <t>ООО  «НефтеПродуктСервис» центральная промзона ул. Магистральная 8</t>
  </si>
  <si>
    <t>промзона центральная АЗС № 3</t>
  </si>
  <si>
    <t>зона промышленная, ул. Мамонтовская 8 АЗС № 1</t>
  </si>
  <si>
    <t>ООО  «НефтеПродуктСервис» промзона центральная АЗС № 3</t>
  </si>
  <si>
    <t>Самигуллин Эльвир Маснавиевич ул. Обская д. 16, 9 микрорайон "Черемушки"</t>
  </si>
  <si>
    <t xml:space="preserve">письмо от 08.04.2019 № б/н о заме контейнера </t>
  </si>
  <si>
    <t>основание деревянный брус         1,2 м. Х 1,2 м.</t>
  </si>
  <si>
    <t>ул. Подлесная 223 (192)
9 микрорайон "Черемушки"</t>
  </si>
  <si>
    <t>Запольская Елена Николаевна ул. Подлесная 223 (192)
9 микрорайон "Черемушки"</t>
  </si>
  <si>
    <t>ул. Школьная д. 21, 9 микрорайон "Черемушки"</t>
  </si>
  <si>
    <t>основание дорожная плита        1  м. Х 1 м., с крышкой</t>
  </si>
  <si>
    <t>Шпырко Сергей Владимирович ул. Школьная д. 21, 9 микрорайон "Черемушки"</t>
  </si>
  <si>
    <t xml:space="preserve">ул. Магистральная д. 57, 6 микрорайон "Пионерный" </t>
  </si>
  <si>
    <t xml:space="preserve">МБОУ СОШ № 6, ул. Магистральная д. 57, 6 микрорайон "Пионерный" </t>
  </si>
  <si>
    <t>ул. Восточная 20, 9 микрорайон "Черемушки"</t>
  </si>
  <si>
    <t>основание деревянный брусс        1  м. Х 1 м.; ограждение отсутствует</t>
  </si>
  <si>
    <t>Серегина Наталья Георгиевна ул. Восточная 20, 9 микрорайон "Черемушки"</t>
  </si>
  <si>
    <t>2А микрорайон "Лесников" ул. Волжская, Промзона  база ООО "АвтоСпецТранс"</t>
  </si>
  <si>
    <t>основание бетонная плита        3  м. Х 1,8 м., ограждение с 3-х сторон высотой 1,6 м.</t>
  </si>
  <si>
    <t xml:space="preserve">база ООО "АвтоСпецТранс" 2А микрорайон "Лесников" ул. Волжская, Промзона  </t>
  </si>
  <si>
    <t>1 микрорайон "Центральный" д. 10</t>
  </si>
  <si>
    <t>МКУ "Центр бухгалтерского и комплексного обслуживания муниципальных учреждений г. Пыть-Ях" 1 микрорайон "Центральный" д. 10</t>
  </si>
  <si>
    <t>ул. Магистральная 62</t>
  </si>
  <si>
    <t>производственная база МУП УГХ  ул. Магистральная 62</t>
  </si>
  <si>
    <t>Промзона Западная ул. Магистральная "Центральная" котельная</t>
  </si>
  <si>
    <t>1 микрорайон "Центральный" котельная "Пыть-Ях"</t>
  </si>
  <si>
    <t>1 микрорайон "Центральный" ул. Первопроходцев 19, ВОС-1, КНС -1</t>
  </si>
  <si>
    <t>Промзона Западная ул. Магистральная "Центральная" котельная  МУП УГХ</t>
  </si>
  <si>
    <t>1 микрорайон "Центральный" котельная "Пыть-Ях"  МУП УГХ</t>
  </si>
  <si>
    <t>1 микрорайон "Центральный" ул. Первопроходцев 19, ВОС-1, КНС -1  МУП УГХ</t>
  </si>
  <si>
    <t>2А микрорайон "Лесников" ул. Волжская д. 35, ВОС-4  МУП УГХ</t>
  </si>
  <si>
    <t>2А микрорайон "Лесников" ул. Сибирская д. 35, ВОС-4</t>
  </si>
  <si>
    <t>2А микрорайон "Лесников" ул. Советская д. 35, КНС-5</t>
  </si>
  <si>
    <t>2А микрорайон "Лесников" ул. Советская д. 35, КНС-5 МУП УГХ</t>
  </si>
  <si>
    <t>6А микрорайон "Вертолетка" ул.Магистральная котельная "ДЕ-3 мкр."</t>
  </si>
  <si>
    <t>6А микрорайон "Вертолетка" ул. Белых ночей котельная "Вертолетка"</t>
  </si>
  <si>
    <t>6А микрорайон "Вертолетка" ул. Белых ночей котельная "Вертолетка"  МУП УГХ</t>
  </si>
  <si>
    <t>6А микрорайон "Вертолетка" ул. Белых ночей КОС-2700</t>
  </si>
  <si>
    <t>6А микрорайон "Вертолетка" ул. Белых ночей КОС-2700 МУП УГХ</t>
  </si>
  <si>
    <t>8 микрорайон "Горка" ул. Православная котельная "Мамонтовская"</t>
  </si>
  <si>
    <t>8 микрорайон "Горка" ул. Православная котельная "Мамонтовская" МУП УГХ</t>
  </si>
  <si>
    <t>ул. Тепловский тракт котельная "Таежная"</t>
  </si>
  <si>
    <t xml:space="preserve"> ул. Тепловский тракт "Таежная" МУП УГХ</t>
  </si>
  <si>
    <t>10 микрорайон "Мамонтово" ВОС-3</t>
  </si>
  <si>
    <t>10 микрорайон "Мамонтово" ВОС-3, МУП УГХ</t>
  </si>
  <si>
    <t>10 микрорайон "Мамонтово" КОС-7000</t>
  </si>
  <si>
    <t>ул. Береговая д. 21, 9 микрорайон "Черемушки"</t>
  </si>
  <si>
    <t>Симакова Евдокия Леонидовна    ул. Береговая д. 21,                    9 микрорайон "Черемушки"</t>
  </si>
  <si>
    <t>основание бетонная плита        3  м. Х 2 м., ограждение с 3-х сторон сеткой рабицей высотой 1,5 м.</t>
  </si>
  <si>
    <t>основание бетонная плита        6  м. Х 2 м., ограждение с 3-х сторон сеткой рабицей высотой 1,5 м.</t>
  </si>
  <si>
    <t>6 микрорайон "Пионерный" ул. В. Высотского ВОС-2</t>
  </si>
  <si>
    <t>2А микрорайон "Лесников" ул. Волжская д. 35, котельная "2А микрорайон" МУП УГХ</t>
  </si>
  <si>
    <t>6 микрорайон "Пионерный" ул. В. Высотского ВОС-2 МУП УГХ</t>
  </si>
  <si>
    <t>6А микрорайон "Вертолетка" ул. Магистральная котельная "ДЕ-3 мкр." МУП УГХ</t>
  </si>
  <si>
    <t>700 км. автодороги "Тюмень-Нефтеюганск" участок 1 корпус 1 кладбище горда Пыть-Ях</t>
  </si>
  <si>
    <t>основание деревянный брусс        6  м. Х 2 м.; ограждение отсутствует</t>
  </si>
  <si>
    <t>посетители кладбища МАУ ССВПД"</t>
  </si>
  <si>
    <t>1 микрорайон "Центральный" промзона, производственная площадка</t>
  </si>
  <si>
    <t>производственная площадка 1 микрорайон "Центральный", СДЭ-СП Свердловской дирекции по ЭСП Трансэнерго- филиал ОАО "РЖД"</t>
  </si>
  <si>
    <t>основание бетонное 2 м. Х 1,5 м., ограждение отсутствует</t>
  </si>
  <si>
    <t>1 микрорайон "Центральный" нежилое помещение через дорогу от жилого дома № 1, без номера (географические координаты 60.756255, 72.845739)</t>
  </si>
  <si>
    <t>1 микрорайон "Центральный" нежилое помещение через дорогу от жилого дома № 1, без номера (географические координаты 60.756255, 72.845739) СДСЦБ-структурное подразделение Свердловской дирекции инфраструктуры-  структурного подразделения Центральной дирекции инфраструктуры  филиала ОАО "РЖД"</t>
  </si>
  <si>
    <t>ул. Магистральная 18, строение 1 строительный дом "Лидер"</t>
  </si>
  <si>
    <t>ИП  Гасымов Фамиг Матлаб оглы ул. Магистральная 18, строение 1 строительный дом "Лидер"</t>
  </si>
  <si>
    <t>основание деревянное 2 м. Х 2 м., ограждение отсутствует</t>
  </si>
  <si>
    <t>2 микрорайон "Нефтяников" центральный городской рынок строение 4 магазин "Светофор"</t>
  </si>
  <si>
    <t>магазин "Светофор" 2 микрорайон "Нефтяников" центральный городской рынок строение 4</t>
  </si>
  <si>
    <t>МАОУ  "КСОШ-ДС"  ул. Советская д. 34, 2А микрорайон "Лесников" (школа)</t>
  </si>
  <si>
    <t>МАОУ  "КСОШ-ДС"  ул. Железнодорожная д.5, 2А микрорайон "Лесников" (детский сад)</t>
  </si>
  <si>
    <t>МАОУ  "КСОШ-ДС"  7 микрорайон "Газовиков" (детский сад)д. 30а</t>
  </si>
  <si>
    <t xml:space="preserve">ул. Тепловский тракт Центральная промышленная зона Административное здание, цех НТС-190 </t>
  </si>
  <si>
    <t>основание бетонное  6  м. Х 2 м., ограждение с 3-х сторон  высотой 1,8 м.</t>
  </si>
  <si>
    <t>ул. Тепловский тракт  Центральная промышленная зона Административное здание, цех НТС-190,  ООО "НТС-Лидер"</t>
  </si>
  <si>
    <t xml:space="preserve">ул. Тепловский тракт Центральная промышленная зона цех НТС-320, участок ГДО </t>
  </si>
  <si>
    <t>основание бетонное  6  м. Х 2 м., ограждение с 3-х сторон высотой 1,8 м.</t>
  </si>
  <si>
    <t>ул. Тепловский тракт  Центральная промышленная зона  цех НТС-320, участок ГДО, ООО "НТС-Лидер"</t>
  </si>
  <si>
    <t xml:space="preserve">ул. Тепловский тракт Центральная промышленная зона цех ЦПРР, цех РМУ </t>
  </si>
  <si>
    <t>ул. Тепловский тракт  Центральная промышленная зона  цех ЦПРР, цех РМУ  ООО "НТС-Лидер"</t>
  </si>
  <si>
    <t>1 микрорайон "Центральный 24 А, здание железнодорожного вокзала</t>
  </si>
  <si>
    <t>Свердловская региональная дирекция железнодорожных вокзалов- структурного подразделения Дирекции железнодорожных вокзалов- филиал ОАО "РЖД", 1 микрорайон "Центральный 24 А, здание железнодорожного вокзала</t>
  </si>
  <si>
    <t>основание асфальтное 3 м.х2 м., ограждение отсутствует, контейнера с крышкой</t>
  </si>
  <si>
    <t>2 микрорайон "Нефтяников" ул. Н. Самардакова м-н "Беларусь"</t>
  </si>
  <si>
    <t>выкатной контейнер с крышкой</t>
  </si>
  <si>
    <t>ИП Натфуллина Фарида Адифовна, 2 микрорайон "Нефтяников" ул. Н. Самардакова м-н "Беларусь"</t>
  </si>
  <si>
    <t>промзона "Южная" 695 км. автодороги "Тюмень-Нефтеюганск" участок № 6, строение 1</t>
  </si>
  <si>
    <t>основание бетонное  6 м. Х 2 м., ограждение с 3-х сторон высотой 1,6 м.</t>
  </si>
  <si>
    <t>ООО "КАТКОнефть" промзона "Южная" 695 км. автодороги "Тюмень-Нефтеюганск" участок № 6, строение 1</t>
  </si>
  <si>
    <t>2 микрорайон "Нефтяников" ул. Центральная, д.17А ТЦ "Сиверко", часть "Б"</t>
  </si>
  <si>
    <t>основание бетонное  2,7 м. Х 1,6 м., ограждение с 3-х сторон высотой 1,6 м.</t>
  </si>
  <si>
    <t>основание бетонное  5,5 м. Х 1,2 м., ограждение с 3-х сторон высотой 1,6 м.</t>
  </si>
  <si>
    <t>ООО фирма "Волга"   2 микрорайон "Нефтяников" ул. Центральная, д.17А ТЦ "Сиверко", часть "Б"</t>
  </si>
  <si>
    <t>основание бетонное  1,2 м. Х 0,8 м., ограждение с 3-х сторон высотой 1,6 м.</t>
  </si>
  <si>
    <t>2 микрорайон "Нефтяников" ул. Н. Самардакова 2А торгово-бытовой центр (ТБЦ), павильон № 1</t>
  </si>
  <si>
    <t>ООО фирма "Волга" 2 микрорайон "Нефтяников" ул. Н. Самардакова 2А ТБЦ, павильон № 1</t>
  </si>
  <si>
    <t xml:space="preserve">ООО фирма "Волга" 6 микрорайон "Пионерный", д. 27А АПК </t>
  </si>
  <si>
    <t>6 микрорайон "Пионерный", д. 27А административно-производственный комплекс  (АПК)</t>
  </si>
  <si>
    <t>основание бетонное  6 м. Х 1,8 м., ограждение с 3-х сторон высотой 1,6 м.</t>
  </si>
  <si>
    <t>2 микрорайон "Нефтяников" д. 5а (МБОУ СОШ № 1)</t>
  </si>
  <si>
    <t>основание бетонное 3 м. Х 1,6 м., ограждение с 3-х сторон высотой 1,4 м.</t>
  </si>
  <si>
    <t>основание бетонное 3 м. Х 1,6 м., ограждение с 3-х сторон высотой 1,2 м.</t>
  </si>
  <si>
    <t>МУП "Пыть-Яхторгсервис", 2 микрорайон "Нефтяников" д. 5а (МБОУ СОШ № 1)</t>
  </si>
  <si>
    <t>5 микрорайон "Солнечный", д. 5а (МБОУ СОШ № 5)</t>
  </si>
  <si>
    <t>основание бетонное 5 м. Х 1,7 м., ограждение с 3-х сторон высотой 1,5 м.</t>
  </si>
  <si>
    <t>МУП "Пыть-Яхторгсервис", 5 микрорайон "Солнечный", д. 5а (МБОУ СОШ № 5)</t>
  </si>
  <si>
    <t>6 микрорайон "Пионерный" ул. Магистральная, д. 57 (МБОУ СОШ №6)</t>
  </si>
  <si>
    <t>основание бетонное 6 м. Х 1,8 м., ограждение с 3-х сторон высотой 1,3 м.</t>
  </si>
  <si>
    <t>МУП "Пыть-Яхторгсервис", 6 микрорайон "Пионерный" ул. Магистральная, д. 57 (МБОУ СОШ №6)</t>
  </si>
  <si>
    <t>промзона Центральная ул. Магистральная 96, база "Таежная"</t>
  </si>
  <si>
    <t>МУП "Пыть-Яхторгсервис" промзона Центральная ул. Магистральная 96, база "Таежная"</t>
  </si>
  <si>
    <t>3 микрорайон "Кедровый ул. Св. Федорова 8, гостиничный комплекс "Словения"</t>
  </si>
  <si>
    <t>МУП "Пыть-Яхторгсервис",  3 микрорайон "Кедровый ул. Св. Федорова 8, гостиничный комплекс "Словения"</t>
  </si>
  <si>
    <t>промзона Южная ул. Тепловский тракт 1,</t>
  </si>
  <si>
    <t>основание бетонное 6 м. Х 2 м., ограждение с 3-х сторон сеткой рабицей  высотой 1,8 м.</t>
  </si>
  <si>
    <t>промзона Южная ул. Тепловский тракт 1,  Нефтеюганский филиал корпорации "Шлюмберже Лоджелко Инк"</t>
  </si>
  <si>
    <t>выкатной контейнер</t>
  </si>
  <si>
    <t>основание бетонное 3 м. Х 2 м., ограждение отсутствует</t>
  </si>
  <si>
    <t xml:space="preserve">1 микрорайон "Центральный" координаты: 60.756262, 72.846358, № отсутствует </t>
  </si>
  <si>
    <t xml:space="preserve">1 микрорайон "Центральный" координаты: 60.756262, 72.846358, № отсутствует Эксплуатационное вагонное депо Сургут – структурное подразделение Свердловской
дирекции инфраструктуры – структурного подразделения Центральной дирекции
инфраструктуры – филиала ОАО  «РЖД» (ВЧДЭ-20)
</t>
  </si>
  <si>
    <t>основание бетеонное 5,5  м. Х 1,98 м., ограждение с 3-х сторон высотой 0,6 м.</t>
  </si>
  <si>
    <t>10 микрорайон "Мамонтово" д. 8, спортивно-оздоровительный комплекс  "Айкидо-Реал"</t>
  </si>
  <si>
    <t>ул. Магистральная 19/2 10 микрорайон "Мамонтово" спортивный комплекс</t>
  </si>
  <si>
    <t>посетители спортивного комплекса ул. Магистральная 19/2 10 микрорайон "Мамонтово"   МБУ "Спортивная школа"</t>
  </si>
  <si>
    <t>посетители спортивно-оздоровительного комплекса "Айкидо -Реал" 10 микрорайон "Мамонтово" д. 8, МБУ "Спортивная школа"</t>
  </si>
  <si>
    <t>ул. Св. Федорова д. 23, 3 микрорайон "Кедровый" Физкультурно- спортивный комплекс "Атлант"</t>
  </si>
  <si>
    <t>основание и ограждение отсутствует</t>
  </si>
  <si>
    <t>посетители физкультурно- спортивный комплекс "Атлант" ул. Св. Федорова д. 23, 3 микрорайон "Кедровый" МБУ "Спортивная школа"</t>
  </si>
  <si>
    <t>посетители модульной лыжной базы ул. Православная д. 3, 8 микрорайон "Горка"  МБУ "Спортивная школа"</t>
  </si>
  <si>
    <t xml:space="preserve">ул. Православная д. 3, 8 микрорайон "Горка" модульная  лыжная база </t>
  </si>
  <si>
    <t>промзона Западная  ул. Транспортная 7 , строение 8</t>
  </si>
  <si>
    <t>промзона Западная ул. Транспортная 7 , строение 8, ООО "ДиЭлКом"</t>
  </si>
  <si>
    <t>ул. Советская 14, кафе "Комфорт", 2 А микрорайон "Лесников"</t>
  </si>
  <si>
    <t>основание бетонная плита        5 м. Х 1,5 м., ограждение с 3-х сторон высотой 1,5 м.</t>
  </si>
  <si>
    <t>посетители кафе "Комфорт" ул. Советская 14, 2 А микрорайон "Лесников" ИП Садыгов Руслан Фуад оглы</t>
  </si>
  <si>
    <t>ул. Тепловкий тракт  лабораторный корпус Цех автоматизации производства-4 Цех подготовки и перекачки нефти-2</t>
  </si>
  <si>
    <t>основание асфальтное 3 м.х2 м., ограждение с 3-х сторон высота 1,6 м.</t>
  </si>
  <si>
    <t>ул. Магистральная 79, база Цеха автоматизации производства</t>
  </si>
  <si>
    <t xml:space="preserve">  лабораторный корпус Цех автоматизации производства-4 Цех подготовки и перекачки нефти-2 ул. Тепловкий тракт филиал "Макрорегиона Западная Сибирь" ООО   СИК "Сибинтек"</t>
  </si>
  <si>
    <t>основание асфальтное 3 м.х 1,8 м., ограждение с 3-х сторон высота 1,6 м.</t>
  </si>
  <si>
    <t>база Цеха автоматизации производства ул. Магистральная 79, филиал "Макрорегиона Западная Сибирь" ООО   СИК "Сибинтек"</t>
  </si>
  <si>
    <t>ул. Магистральная 24, Региональное Производственное Управление</t>
  </si>
  <si>
    <t>Региональное Производственное Управление ул. Магистральная 24, филиал "Макрорегиона Западная Сибирь" ООО   СИК "Сибинтек"</t>
  </si>
  <si>
    <t>Географические координаты расположения контейнерных</t>
  </si>
  <si>
    <t>2 А микрорайон «Лесников» ул. Советская около жилого дома № 44</t>
  </si>
  <si>
    <t>выкатные контейнера</t>
  </si>
  <si>
    <t>Муниципальное дошкольное образовательное автономное учреждение центр развития ребенка – детский сад "Аленький цветочек", ОГРН 1028601541980</t>
  </si>
  <si>
    <t>Муниципальное дошкольное образовательное автономное учреждение центр развития ребенка – детский сад "Фантазия",  ОГРН 1028601541760</t>
  </si>
  <si>
    <t>Муниципальное автономное общеобразовательное учреждение "Комплекс средняя общеобразовательная школа-детский сад", ОГРН 1028601541803</t>
  </si>
  <si>
    <t>Муниципального бюджетного учреждения «Многофункциональный центр предоставления государственных и муниципальных услуг города Пыть-Яха»  ОГРН  1138619000080</t>
  </si>
  <si>
    <t>основание дорожная плита         4,4 м. Х 1,76 м.; ограждение с  3-х сторон высотой 1,2 м.</t>
  </si>
  <si>
    <t>МАУК "Культурный центр: библиотека-музей" 4 микрорайон "Молодежный", д. 10</t>
  </si>
  <si>
    <t>Общество с ограниченной ответственностью  "ВэллСервис",ОГРН 1148619000595</t>
  </si>
  <si>
    <t>основание асфальтное 2 м.х 1,8 м., ограждение с 3-х сторон высота 1,2 м.</t>
  </si>
  <si>
    <t>ул. Е. Котина строение 46, 10 микрораон "Мамонтово" (баня-сауна)</t>
  </si>
  <si>
    <t>МУП "Пыть-Яхторгсервис"ул. Е. Котина строение 46, 10 микрораон "Мамонтово" (баня-сауна)</t>
  </si>
  <si>
    <t>основание асфальтное 6 м.х 1,8 м., ограждение с 3-х сторон высота 1,6 м.</t>
  </si>
  <si>
    <t xml:space="preserve"> ул. Е. Котина 22, 9 микрорайон "Черемушки" база</t>
  </si>
  <si>
    <t xml:space="preserve">ул. Е. Котина 22, 9 микрорайон "Черемушки" база, ООО ПКФ "Фрам" </t>
  </si>
  <si>
    <t>основание бетеонное 6 м. Х 1,87 м., ограждение с 3-х сторон высотой 1,5 м.</t>
  </si>
  <si>
    <t>ул. Н. Самардакова 12, 2 микрорайон "Нефтяников" кафе "Узбекская кухня" на центральном рынке</t>
  </si>
  <si>
    <t>ул. Н. Самардакова 12, 2 микрорайон "Нефтяников" кафе "Узбекская кухня" на центральном рынке, ИП Миржамолова Садорат Исраиловна</t>
  </si>
  <si>
    <t>ул. Волжская д. 29/2 строение  1, промзона "Восточная",  2А микрорайон "Лесников" производственная база</t>
  </si>
  <si>
    <t>ул. Волжская д. 29/2 строение  1, промзона "Восточная",  2А микрорайон "Лесников" производственная база ООО"ТеплоЭнергоСервис"</t>
  </si>
  <si>
    <t>основание бетонное 6 м. Х 1,87 м., ограждение из профлиста с 3-х сторон высотой 2 м.</t>
  </si>
  <si>
    <t>ул. Магистральная рынок "Пятерочка", кор 11</t>
  </si>
  <si>
    <t>закрытая контейнерная площадка, основание асфальтное 3 м. х 2м., ограждение с 4-х сторон 1,8 м.</t>
  </si>
  <si>
    <t>ул. Магистральная рынок "Пятерочка", кор 11, ООО "Арготорг"</t>
  </si>
  <si>
    <t>ул. Магистральная 26,  3 микрорайон "Кедровый", ТЦ "Романтик"</t>
  </si>
  <si>
    <t>ул. Магистральная 26,  3 микрорайон "Кедровый", ТЦ "Романтик", ООО "Арготорг"</t>
  </si>
  <si>
    <t>ул. Николая Самардакова д. 4, 2 микрорайон "Нефтяников" (магазин "Руслан")</t>
  </si>
  <si>
    <t>ул. Николая Самардакова д.4 , 2 микрорайон "Нефтяников" (магазин "Руслан")ООО "Арготорг"</t>
  </si>
  <si>
    <t>700-ый километр трассы Тюмень-Ханты-Мансийск СНТСН "Новатор" ул. Рябиновая около д. 1</t>
  </si>
  <si>
    <t>700-ый километр трассы Тюмень-Ханты-Мансийск СНТСН "Новатор" ул. Таежная возле  д. 13</t>
  </si>
  <si>
    <t>основание бетонное 5 м. Х 1 м., ограждение металлическое  с 3-х сторон высотой 1,5 м.</t>
  </si>
  <si>
    <t>основание бетонное 5 м. Х 1 м., ограждение металлическое  с 3-х сторон высотой 2 м.</t>
  </si>
  <si>
    <t>700-ый километр трассы Тюмень-Ханты-Мансийск СНТСН "Новатор ул. Рябиновая около дома № 1, члены СНТСН "Новатор"</t>
  </si>
  <si>
    <t>700-ый километр трассы Тюмень-Ханты-Мансийск СНТСН "Новатор" ул. Таежная возле  д. 13,  члены СНТСН "Новатор"</t>
  </si>
  <si>
    <t>основание бетонное  6  м. Х 2 м., ограждение с 3-х сторон  высотой 1,3 м.</t>
  </si>
  <si>
    <t>ул. Магистральная 19/1,  10 микрорайон "Мамонтово"</t>
  </si>
  <si>
    <t>ул. Магистральная 19/1,  10 микрорайон "Мамонтово" учащиеся ЧУДПО  "Центр профессиональных квалификаций НК "Роснефть" Нефтеюганский корпоративный институт"</t>
  </si>
  <si>
    <t>5 микрорайон «Солнечный»  с торца жилого  дома № 5 (мусоропровод)</t>
  </si>
  <si>
    <t>ул. Таежная с 11 по 20</t>
  </si>
  <si>
    <t>3 микрорайон «Кедровый»  с торца  жилого дома № 35</t>
  </si>
  <si>
    <t>основание бетонное  2  м. Х 0,8 м., ограждение с 3-х сторон  высотой 1,3 м.</t>
  </si>
  <si>
    <t>производственный участок погрузочно-разгрузочных работ ст. Пыть-Ях 1 микрорайон "Центральный" промзона Северо-Восточная</t>
  </si>
  <si>
    <t>производственный участок погрузочно-разгрузочных работ ст. Пыть-Ях 1 микрорайон "Центральный" промзона Северо-Восточная Сургутская механизированная дистанция погрузочно-разгрузочных работ и коммерческих операций структурное подразделение Свердловской дирекции по управлению терминально-складским комплексом структурного подразделения Центральной дирекции по управлению терминально-складским комплексом филиала ОАО РЖД (МЧ-8)</t>
  </si>
  <si>
    <t>ул. Луговая д. 7,  9 микрорайон "Черемушки"</t>
  </si>
  <si>
    <t>43/1</t>
  </si>
  <si>
    <t>43/2</t>
  </si>
  <si>
    <t>ООО "Юграсибсервис"  ОГРН 1168617063515</t>
  </si>
  <si>
    <t>286/1</t>
  </si>
  <si>
    <t>2А микрорайон "Лесников" ул. Сибирская, котельная "2А микрорайон"</t>
  </si>
  <si>
    <t>основание дорожная плита         6 м. Х 1,87 м.; площадь 11,22 м2; ограждение с  3-х сторон высотой 1,5 м.</t>
  </si>
  <si>
    <t>собственники места накопления ТКО, ответвенные за содеражение площадок ТКО</t>
  </si>
  <si>
    <t>основание дорожная плита         6 м. Х 1,87 м.; площадь 11,22 м2; ограждение с   3-х сторон высотой 1,5 м.</t>
  </si>
  <si>
    <t>основание 2 дорожные плиты 12 м. Х 1,87 м.; площадь 22,44 м2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</si>
  <si>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</si>
  <si>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</si>
  <si>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</si>
  <si>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</si>
  <si>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</si>
  <si>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</si>
  <si>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</si>
  <si>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</si>
  <si>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основание дорожная плита         6 м. Х 1,87 м.; ограждение                  с   3-х сторон высотой 1,5 м.</t>
  </si>
  <si>
    <t>площадь контейнерной площадки, м2</t>
  </si>
  <si>
    <t>основание 2 дорожные плиты 12 м. Х 1,87 м.; ограждение                  с  3-х сторон высотой 1,5 м.</t>
  </si>
  <si>
    <t>основание дорожная плита         6 м. Х 1,87 м.;  ограждение                 с   3-х сторон высотой 1,5 м.</t>
  </si>
  <si>
    <t>12.00</t>
  </si>
  <si>
    <t>МКУ "Админисрация г. Пыть-Ях" ОГРН 1028601542826, фактический адрес 1 мкр. "Центральный", д. 18а</t>
  </si>
  <si>
    <t>НТСЖ "Югра-наш дом" ОГРН 1058601675241, фактический адрес 4 микрорайон, дом 7</t>
  </si>
  <si>
    <t>ТСЖ "Югория" ОГРН 102 860 154 2310,  фактический адрес 5 микрорайон "Солнечный", дом 3</t>
  </si>
  <si>
    <t>ООО СП "Лифттехсервис"    ОГРН 1028601542782, фактический адрес 2 микрорайон "Нефтяников", д. 19, кв. 70а</t>
  </si>
  <si>
    <t>НТСЖ "Югра-наш дом" ОГРН 1058601675241, фактический адрес 4 микрорайон "Молодежный", дом 7</t>
  </si>
  <si>
    <t>ООО "Домострой" ОГРН 1128619004634, фактический адрес г. Нефтеюганск, 8а мкр., д. 4, офис 88</t>
  </si>
  <si>
    <t>ОО СП "Лифттехсервис"    ОГРН 1028601542782, фактический адрес 2 микрорайон "Нефтяников", д. 19, кв. 70а</t>
  </si>
  <si>
    <t>ООО "Бизнес-Центр" ОГРН 108 861 900 0887, фактический адрес  5 микрорайон "Солнечны", д. 10/1, 1 этаж (ЖЭУ); ООО "ЮграКомманлСервис" ОГРН 1168617063515</t>
  </si>
  <si>
    <t>ООО "Бизнес-Центр" ОГРН 108 861 900 0887, фактический адрес  5 микрорайон "Солнечны", д. 10/1, 1 этаж (ЖЭУ)</t>
  </si>
  <si>
    <t>собственник КТОС "Вертолетка" ОГРН 1028601543112, фактический адрес 6 А микрораойн Котельная, 124</t>
  </si>
  <si>
    <t>собственность  ТСЖ Факел" ОГРН 1028601542221, фактический адрес Пыть-Ях, 7 микрорайон "Газовиков", 26</t>
  </si>
  <si>
    <t>ООО "ЮграКомманлСервис" ОГРН 1168617063515, фактический адрес 4 микрорайон "Молодежный", д. 7, цокольный этаж.</t>
  </si>
  <si>
    <t>ООО "Бизнес-Центр" ОГРН 108 861 900 0887, 5 микрорайон "Солнечный", д. 10/1, 1 этаж (ЖЭУ)</t>
  </si>
  <si>
    <t>Казенное учреждение ХМАО-Югры "Нефтеюганский лесхоз", ОГРН 1108619001534, фактический адрес ул. Совесткая д. 61 , 2 А микрорайон "Лесников"</t>
  </si>
  <si>
    <t>Муниципальное автономное учреждение культуры "Культурный центр: библиотека-музей", ОГРН 1188617005510, фактический адрес 4 микрорайон "Молодежный", д. 10</t>
  </si>
  <si>
    <t>МДОАУ детский сад "Белочка" с приоритетным осуществлением деятельности по физическому развитию детей, ОГРН 1118619001885, фактический адрес ул. Р. Кузоваткина д.14, 3 микрорайон "Кедровый"</t>
  </si>
  <si>
    <t>МДОАУ детский сад "Родничок" комбинированного вида,  ОГРН 1028601541979, фактический адрес 2 микрорайон "Нефтяников" д.6а</t>
  </si>
  <si>
    <t>МАУ "Горнолыжная база "Северное сияние" ОГРН 1078619000437, фактический адрес 5 микрорайон "Солнечный" ул. Солнечная д.2</t>
  </si>
  <si>
    <t xml:space="preserve">потребительский гаражно-строительный кооператив "Союз", ОГРН 1058601661029, фактический адрес ул. Н. Самардакова д. 12, 2 микрорайон "Нефтяников" </t>
  </si>
  <si>
    <t>ООО "Защита 01" Пыть-Яхский филиал, ОГРН 1028601541264, фактический адрес ул. Тепловский тракт 9</t>
  </si>
  <si>
    <t>ООО "Пыть-ЯхАвтоСервисЦентр", ОГРН 1028601541770, фактический адрес ул. Тепловский тракт13, строение 1</t>
  </si>
  <si>
    <t xml:space="preserve">АО "Югорская территориальная энергетическая компания-Пыть-Ях",  ОГРН 1048601652571, фактический адрес ул. Первопроходцев д.6, 1 микрорайон "Центральный" </t>
  </si>
  <si>
    <t>ООО "Борец сервис -Нефтеюганск",ОГРН 1058601670698, фактический адрес у. Магистральная стр. 69</t>
  </si>
  <si>
    <t xml:space="preserve">МАУК "Культурно-досуговый центр", ОГРН 1078619001174, фактический адрес ул. Советская д.1, 2А микрорайон "Лесников" </t>
  </si>
  <si>
    <t xml:space="preserve">МДОАУ детский сад общеразвивающего вида "Солнышко", ОГРН 1138619003819, фактический адрес ул. Магистральная 55, 6 микрорайон "Пионерный " </t>
  </si>
  <si>
    <t>ОМВД России по г. Пыть-Ях ОГРН 1128601003310, фактический адрес ул. Мамонтовская д.14</t>
  </si>
  <si>
    <t>Общество с ограниченной ответственностью  "Нефтехимическая транспортная компания", ОГРН 1187746427241, фактический адрес промзона "Центральная", станционный проезд 18</t>
  </si>
  <si>
    <t>Муниципальное дошкольное образовательное автономное учреждение детский сад общеразвивающего вида "Улыбка" с приоритетным осуществлением деятельности по социально-личностному развитию детей ОГРН 1028601541814, фактический адрес 1 микрорайон "Центральный" д.16а</t>
  </si>
  <si>
    <t>Муниципальное бюджетное  общеобразовательное учреждение средняя общеобразовательная школа  № 1 с углубленным изучением отдельных предметов ОГРН 1028601541561, фактический адрес 2 микрорайон "Нефтяников" д. 5а</t>
  </si>
  <si>
    <t>Муниципальное бюджетное образовательное учреждение дополнительного образования  «Детская школа искусств» ОГРН 102 8601543629, фактический адрес 1 микрорайон "Центральный" д. 12а</t>
  </si>
  <si>
    <t>Муниципальное бюджетное общеобразовательное учреждение средняя общеобразовательная школа  № 2  ОГРН 1028601541682, фактический адрес 1 микрорайон "Центральный" д. 14а</t>
  </si>
  <si>
    <t>Муниципальное бюджетное  общеобразовательное учреждение средняя общеобразовательная школа  № 4, ОГРН 1028601541781, фактический адрес 3 микрорайон "Кедровый" д.34а</t>
  </si>
  <si>
    <t>Муниципальное бюджетное общеобразовательное учреждение средняя общеобразовательная школа  № 5 ОГРН 1028601542617, фактический адрес  5 микрорайон "Солнечный" д. 5а</t>
  </si>
  <si>
    <t xml:space="preserve">Муниципальное бюджетное общеобразовательное учреждение средняя общеобразовательная школа  № 6, ОГРН 1088619000821, фактический адрес ул. Магистральная 57, 6 микрорайон "Пионерный" </t>
  </si>
  <si>
    <t>Общество с ограниченной ответственностью "Арсенал" ОГРН 1028601541759, фактический адрес ул. Магистральная 14, строение 21</t>
  </si>
  <si>
    <t>Общество с ограниченной ответственностью  "Югра Транс Строй Лес", ОГРН 10886190000910, фактический адрес промзона Южная, строение 3</t>
  </si>
  <si>
    <t>Муниципальное автономное учреждение дополнительного образования "Центр детского творчества"ОГРН 1028601541550, фактичекий адрес 2 микрорайон "Нефтяников" д. 4а</t>
  </si>
  <si>
    <t>Муниципальное казенное учреждение "Центр бухгалтерского и комплексного обслуживания муниципальных учреждений г. Пыть-Ях" ОГРН 1078619000481, фактический адрес 1 микрорайон "Центральный" д. 10</t>
  </si>
  <si>
    <t>Гаражно-строительный кооператив "Нефтяник", ОГРН 1038602850054, фактический адрес  ул. Первопроходцев, строение 21, 1 микрорайон «Центральный»</t>
  </si>
  <si>
    <t>Общество с ограниченной ответственностью "Региональная сервисная компания", ОГРН 1118619002215, фактический адрес " 2А микрорайон "Лесников" ул. Волжская</t>
  </si>
  <si>
    <t>Общество с ограниченной ответственностью "Экипаж", ОГРН 1028601543046, фактический адрес 2 микрорайон "Нефтяников ", ул. Н. Самардакова д. 14</t>
  </si>
  <si>
    <t xml:space="preserve">индивидуальный предприниматель Михальчук Татьяна Ивановна, ОГРНИП 304861924300019, фактический адрес  2 микрорайон "Нефтяников" строение  17а </t>
  </si>
  <si>
    <t xml:space="preserve">Общество с ограниченной ответственностью  "Север Транс Сервис", ОГРН 1068619005509, фактический адрес ул. Волжская  строение 24, 2А микрорайон "Лесников" </t>
  </si>
  <si>
    <t>Общество с ограниченной ответственностью   производственно-коммерческий центр "Перевал" ОГРН 1028601542485, фактический адрес 1 микрорайон "Центральный" д.9а, каб 1</t>
  </si>
  <si>
    <t>Общество с ограниченной ответственностью «ЮганскНефтеПродукт» ОГРН 1058602800211, фактический адрес г. Нефтеюганск ул. Сургутская, строение 1 каб. 211</t>
  </si>
  <si>
    <t>Общество с ограниченной ответственностью  «НефтеПродуктСервис» ОГРН 1108619001556, фактический адрес г. Нефтеюганск ул. Сургутская, строение 1 каб. 309</t>
  </si>
  <si>
    <t>Потребительский гаражно-строительный кооператив "Сибиряк" ОГРН 1028601543442, фактический адрес ул Дорожная 1А, 2А микрорайон "Лесников"</t>
  </si>
  <si>
    <t>Потребительский гаражно-строительный кооператив "Салют" ОГРН 1038602850120, фактический адрес ул Дорожная 1Б, 2А микрорайон "Лесников"</t>
  </si>
  <si>
    <t>Общество с ограниченной ответственностью "Краун",ОГРН 10286015429582, фактический адрес 2 микрорайон "Нефтяников" д. 16, кв. 16</t>
  </si>
  <si>
    <t xml:space="preserve">Общество с ограниченной ответственностью"АвтоСпецТранс", ОГРН 1028601543343, фактический адрес 2А микрорайон "Лесников" ул. Волжская, Промзона  </t>
  </si>
  <si>
    <t>Муниципальное унитарное предприятие "Управление городского хозяйства" ОГРН 1028601542200, фактический адрес ул. Магистральная 62</t>
  </si>
  <si>
    <t xml:space="preserve">Индивидуальный предприниматель  Гасымов Фамиг Матлаб оглы ОГРН 3158619010001279, фактический адрес   ул. Магистральная 18, строение 1 </t>
  </si>
  <si>
    <t>Муниципальное автономное учреждение "Специализированная служба по вопросам похоронного дела", ОГРН 1188617009514, фактический адрес автодорога "Тюмень-Нефтеюганск" участок 1, корпус 1</t>
  </si>
  <si>
    <t>Сургутская дистанция электроснабжения - структорное подразделение Свердловской дирекции по энергообеспечению- структурного подразделения Трансэнерго- филиал ОАО "РЖД" ОГРН 1037739877295, фактический адрес 1 микрорайон "Центральный" промзона</t>
  </si>
  <si>
    <t xml:space="preserve">Сургутская дистанция сигнализации, централизации и блокировки- структурное подразделение Свердловской дирекции инфраструктуры-  структурного подразделения Центральной дирекции инфраструктуры  филиала ОАО "РЖД", ОГРН 1037739877295, фактический адрес 1 микрорайон "Центральный" </t>
  </si>
  <si>
    <t>ООО "Фирма Волга" договор аренды б/н от 18.06.2015, Общество с ограниченной ответственностью "Торгсервис 72" ОГРН 1147232010859, фактический адрес 2 микрорайон "Нефтяников" центральный городской рынок строение 4</t>
  </si>
  <si>
    <t>Общество с ограниченной ответственностью "ДиЭлКом" ОГРН 1098604000220, фактический адрес  ул. Транспортная 7 , строение 8</t>
  </si>
  <si>
    <t xml:space="preserve">Общество с ограниченной ответственностью "Научно-производственный холдинг -Лидер", ОГРН 1155047002857, фактический адрес ул. Тепловский тракт </t>
  </si>
  <si>
    <t>Эксплуатационное вагонное депо Сургут – структурное подразделение Свердловской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 (ВЧДЭ-20) ОГРН 1037739877295, фактический адрес 1 микрорайон "Центральный"</t>
  </si>
  <si>
    <t>Свердловская региональная дирекция железнодорожных вокзалов- структурного подразделения Дирекции железнодорожных вокзалов- филиал ОАО "РЖД"ОГРН 1037739877295, фактический адрес 1 микрорайон "Центральный 24 А</t>
  </si>
  <si>
    <t>Общество с ограниченной ответственностью "КАТКОнефть", ОГРН 1028601441582, фактический адрес  промзона "Южная" 695 км. автодороги "Тюмень-Нефтеюганск" участок № 6, строение 1</t>
  </si>
  <si>
    <t>Общество с ограниченной ответственностью фирма "Волга" ОГРН 1028601542276, фактический адрес 1 микрораон "Центральный" д. 17 кв.64</t>
  </si>
  <si>
    <t>Муниципальное унитарное предприятие "Пыть-Яхторгсервис" ОГРН 1028601543860, фактический адрес промзона Центральная ул. Магистральная 96</t>
  </si>
  <si>
    <t>Нефтеюганский филиал корпорации "Шлюмберже Лоджелко Инк", ОГРН 7915 (иностранное предприятие), фактический адрес промзона Южная ул. Тепловский тракт 1</t>
  </si>
  <si>
    <t xml:space="preserve">  Мунипальное бюджетное учреждение "Спортивная школа"ОГРН 1028601543178, фактический адрес ул. Св. Федорова д. 23, 3 микрорайон "Кедровый" </t>
  </si>
  <si>
    <t>Индивидуальный предприниматель Садыгов Руслан Фуад оглы, ОГРНИП 318861700073922, фактический адрес ул. Советская 14, 2 А микрорайон "Лесников"</t>
  </si>
  <si>
    <t>филиал "Макрорегиона Западная Сибирь Общество с ограниченной ответственностью  Сибирская Интернет Компания "Сибинтек", ОГРН 1027700251314, фактический адрес г. Нефтеюганск 3 мкр. здание 25, каб. 206</t>
  </si>
  <si>
    <t>Общество с ограниченной ответственностью  Производственно-коммерческая фирма "Фрам"ОГРН 1078619000074, фактический адрес  ул. Е. Котина 22, 9 микрорайон "Черемушки"</t>
  </si>
  <si>
    <t>Индивидуальный предприниматель Миржамолова Садорот Исраиловна                          ОГРН 313861930300014, фактический адрес 2 микрорайон "Нефтяников", д. 27, кв. 23</t>
  </si>
  <si>
    <t xml:space="preserve">Общество с ограниченной ответственностью "ТеплоЭнергоСервис", ОГРН 1058601670930, фактический адрес ул. Волжская д. 24,  2А микрорайон "Лесников" </t>
  </si>
  <si>
    <t>Общество с ограниченной ответственностью  "Арготорг", ОГРН 1027809237796, фактический адрес ул. Опалихинская д.27а, г. Екатеринбург</t>
  </si>
  <si>
    <t>Садоводческое некоммерческое товарищество собственников недвижимости "Новатор", ОГРН 1128619001906, фактический адрес ул. Р. Кузоваткина д. 8, пом 8/3, 3 микрорайон "Кедровый"</t>
  </si>
  <si>
    <t>Частное учреждение дополнительного профессионального образования "Центр профессиональных квалификаций НК "Роснефть" Нефтеюганский корпоративный институт", ОГРН 1028601259587, фактический адрес г. Нефтеюганск 16 микрорайон, д.33</t>
  </si>
  <si>
    <t>Сургутская механизированная дистанция погрузочно-разгрузочных  работ и коммерческих операций структурное подразделение Свердловской дирекции по управлению терминально-складским комплексом структурного подразделения Центральной дирекции по управлению терминально-складским комплексом филиала ОАО «Российские железные дороги» (МЧ-8) ОГРН 1037739877295, фактический адрес г. Сургут ул Привокзальная</t>
  </si>
  <si>
    <t>собственность СНТ "Таежный" ОГРН 1058601660765, фактический адрес ул. Тепловский тракт д. 28</t>
  </si>
  <si>
    <t>Общество с ограниченной ответственностью «РН-Сервис" филиал в г. Нефтеюганск, фактический адрес г. Нефтеюганск ул. Жилая, здание 12а</t>
  </si>
  <si>
    <t>Темикова Сальгат Темишевна, паспорт 6711181810 ОУФМС России по ХМАО-Югре в гор. Пыть-Ях 11.04.2012</t>
  </si>
  <si>
    <t>Ткаченко Николай Леонидович, фактический адрес ул. Танкистов д. 8, 9 микрорайон "Черемушки" паспорт 6706 717567 ОФМС России по ХМАО-Югре в гор. Пыть-Ях 14.06.2007</t>
  </si>
  <si>
    <t>Храмова Надежда Павловна, фактический адрес ул. Танкистов д. 6, 9 микрорайон "Черемушки"             паспорт 6702 836534 Пыть-Яхским ГОВД ХМАО Тюменской области 23.12.2002,</t>
  </si>
  <si>
    <t>Шемякин Владимир Николаевич,   фактический адрес ул. Танкистов д. 4, 9 микрорайон "Черемушки"                       паспорт 6702 704925 Пыть-Яхским ГОВД ХМАО Тюменской области 08.08.2002</t>
  </si>
  <si>
    <t xml:space="preserve">Лоов Тимур Равильевич, фактический адрес ул. Танкистов д.1, 9 микрорайон "Черемушки", паспорт 6711 182026 УФМС России по ХМАЩ-Югре в гор. Пыть-Яхе от 07.05.2015, </t>
  </si>
  <si>
    <t>Синицына Нина Александровна фактический адрес ул. Набережная д. 8,  9 микрорайон "Черемушки", паспорт 6702817407 Пыть-Яхским ГОВД ХМАО Тюменской области 25.11.2002</t>
  </si>
  <si>
    <t>Гелашвили Мориз Семенович, фактический адрес ул. Дружбы д. 8,  9 микрорайон "Черемушки"паспорт 6704 210833 Пыть-Яхским ГОВД ХМАО Тюменской области 06.11.2003</t>
  </si>
  <si>
    <t>Иноземцев Сергей Иванович, фактический адрес  ул. Брусничная д. 2,  9 микрорайон "Черемушки", паспорт 6706 721247 ОФМС Росии по ХМАО-Югре в гор. Пыть-Яхе 29.08.2017</t>
  </si>
  <si>
    <t>Талашова Ирина Николаевна,  фактический адрес ул. Дружбы д. 6,  9 микрорайон "Черемушки"паспорт не указан</t>
  </si>
  <si>
    <t>Парфенов Дмитрий Николаевич, фактический адрес ул. Луговая д. 7,  9 микрорайон "Черемушки", паспорт 6707 753180 ОУФМС России по ХМАЩ-Югре в гор. Пыть-Ях 30.07.2008</t>
  </si>
  <si>
    <t>Тарасов Владимир Александрович, фактический адрес  ул. Луговая д. 9,  9 микрорайон "Черемушки", паспорт 6712 260407 ОУФМС России по ХМАО-Югре в гор. Пыть-Ях 26.12.2012</t>
  </si>
  <si>
    <t>Кудринских Михаил Александрович, фактический адрес  ул. Газовиков д. 11,  9 микрорайон "Черемушки",  паспорт 6709 928311 ОУФМС России по ХМАО-Югре в гор. Пыть-Ях</t>
  </si>
  <si>
    <t>Чернышов Александр Николаевич, фактический адрес  ул. Восточная д. 8,  9 микрорайон "Черемушки", паспорт 9403 024946 УМД г. Воткинска Удмуртской Республики 17.12.2002</t>
  </si>
  <si>
    <t>Грабовая Татьяна Александровна, фактический адрес ул. Комсомольская, д.13/2, 2А микрорайон "Лесников", паспорт 6701 536861 Пыть-Яхским ГОВД ХМАО Тюменской области 25.03.2002</t>
  </si>
  <si>
    <t>Порван Анатолий Никитович, фактический адрес ул. Комсомольская, д.15/1, 2А микрорайон "Лесников", пасптор 6707 753032 от 17.01.2002</t>
  </si>
  <si>
    <t>Амосова Татьяна Михайловна, фактический адрес  ул. Дружбы д. 7/2 , 9 микрорайон "Черемушки", паспорт 6702 788997 ОУФМС России по ХМАО-Югре в гор. Пыть-Ях 02.04.2008</t>
  </si>
  <si>
    <t>Спичак Александр Викторович, фактический адрес ул. Дружбы д. 7/1 , 9 микрорайон "Черемушки", паспорт 6717 679815 ОУФМС России по ХМАО-Югре в гор Пыть-Яхе 25.10.2017</t>
  </si>
  <si>
    <t>Гумеров Эдуард Разифович фактический адрес ул. Дружбы д. 3 , 9 микрорайон "Черемушки", паспорт 6702 405140 Пыть-Яхским ГОВД ХМАО Тюменской области 15.08.2002</t>
  </si>
  <si>
    <t>Бабенко Юрий Семенович фактический адрес ул.Восточная д. 25 , 9 микрорайон "Черемушки", паспорт 6710 022962 УФМС России по ХМАО-Югре в гор. Пыть-Яхе 25.08.2010</t>
  </si>
  <si>
    <t>Таранюк Светлана Михайловна, фактичесикй адрес  ул. Югорская д. 3, 9 микрорайон "Черемушки", паспорт 6714 419096 ОУФМС по ХМАО-Югре в гор. Пыть-Яхе 22.10.2014</t>
  </si>
  <si>
    <t>Ларионов Александр Сергеевич, фактический адрес ул. Рябиновая д. 5, 9 микрорайон "Черемушки", паспорт 6718749678  УМВД Росси оп ХМАО-Югре 22.08.2018</t>
  </si>
  <si>
    <t>Латынцева Ирина Александровна, фактический адрес  ул. Подлесная д. 121 (226), 10 микрорайон "Мамонтово", паспорт 6709 989340 ОУФМС России по ХМАО-Югре в гор. Пыть-Яхе 27.04.2010</t>
  </si>
  <si>
    <t>Хамедова Зарема Умаровна, фактический адрес  ул. Обская д.10, 9 микрорайон "Черемушки", паспорт 6704082433 Пыть-Яхским ГОВД ХМАО Тюменской области 11.07.2003</t>
  </si>
  <si>
    <t>Пряникова Вера Ивановна, фактичекий адрес ул. Восточная д.26, 9 микрорайон "Черемушки", паспорт 67.04. 024986 Пыть-Яхским ГОВД ХМАО Тюменской области 22.05.2003</t>
  </si>
  <si>
    <t>Заличева Елена Николаевна фактический адрес  ул. Подлесная д. 231, 10 микрорайон "Мамонтово", паспорт 6716 617272 ОУФМС России по ХМАО-Югре в гор. Пыть-Яхе 06.03.2017</t>
  </si>
  <si>
    <t>Темиков Арслан Темишевич фактический адрес ул. Обская д. 29/2,  9 микрорайон "Черемушки", паспорт 6711 181 810 ОУФМС России по ХМАО-Югре в гор. Пыть-Яхе 11.04.2012</t>
  </si>
  <si>
    <t>Разматова Зульфия Чилбаевна фактический адрес ул. Мира д. 44,  9 микрорайон "Черемушки", паспорт 0108  257688 ТП УФМС России по Алтайскому краю в Заринском районе 16.01.2009</t>
  </si>
  <si>
    <t>Иванов Сергей Геннадьевич, фактический адрес  ул. Советская д. 42 кв.1,  2А микрорайон "Лесников", паспорт 6712 253261 УФМС по ХМАО-Югре в гор. Пыть-Яхе 26.10.2012</t>
  </si>
  <si>
    <t>Куливец Ирина Владиславовна, фактический адрес ул.Югорская, д. 9, 9 микрорайон "Черемушки", паспорт 6717 674036 ОУФМС России по ХМАО-Югре в гор. Пыть-Ях</t>
  </si>
  <si>
    <t>Байгот Василий Викторович, фактический адрес ул. Брусничная д. 101,  9 микрорайон "Черемушки", паспорт 6711 174915 ОУФМС Россиии по ХМАО-Югре в гор. Пыть-Яхе 22.02.2012</t>
  </si>
  <si>
    <t>Тохиров Эгамберди Сувонбердиевич фактический адрес ул. Обская д. 41, 9 микрорайон "Черемушки", паспорт 6714 411685 ОУФМС России по ХМАО-Югре в г. Сургуте 22.09.2014</t>
  </si>
  <si>
    <t>Ахматкулов Бахтиёр Джураевич, фактический адрес ул. Газовиков д. 14,  9 микрорайон "Черемушки", паспорт 6708 806586 ОУФМС Россиии по ХМАО-Югре в гор. Пыть-Ях 08.08.2008</t>
  </si>
  <si>
    <t>Красношлык Сергей Николаевич фактический адрес  ул. Раздольная д. 16,  9 микрорайон "Черемушки",  паспорт 6705 590309 Пыть-Яхским ГОВД ХМАО Тюменской области 06.05.2006</t>
  </si>
  <si>
    <t>Джанболатов Ильмутдин Абидинович фактичесий адрес  ул. Мира д. 27,  9 микрорайон "Черемушки", паспорт 8203 933122 ОВД гор. Хасавюрта рес. Дагестан 25.02.2005</t>
  </si>
  <si>
    <t>Кантышев Салман Назырович фактический адрес ул. Зеленая д. 13,  9 микрорайон "Черемушки", паспорт 6716 617159 ОУФМС России по ХМАО-Югре  в гор. Пыть-Яхе 18.02.2017</t>
  </si>
  <si>
    <t>Миронов Павел Леонтьевич, фактический адрес ул. Обская д. 21,  9 микрорайон "Черемушки", паспорт 6708 867398 ОУФМС России по ХМАО-Югре в гор. Пыть-Ях 27.02.2009</t>
  </si>
  <si>
    <t>Закриева Марина Викторовна, фактический адрес ул. Береговая д.39, 9 микрорайон "Черемушки", паспорт 6709 928288 ОУФМС Россиии по ХМАО-Югре в гор. Пыть-Ях 27.08.2009</t>
  </si>
  <si>
    <t>Гацук Олег Анатольевич, фактический адрес  ул. Восточная д. 32, 9 микрорайон "Черемушки", паспорт 6700 281131 Белоярским ОМУВД г. Сургута и района ХМАО 05.12.2000</t>
  </si>
  <si>
    <t>Малыгин Владимир Васильевич, фактический адрес ул. Школьная д. 10, 9 микрорайон "Черемушки", паспорт 6709 988953 ОУФМС по ХМАО-Югре в гор. Пыть-Ях13.03.2010</t>
  </si>
  <si>
    <t>Кирсанов Александр Николаевич, фактический адрес ул. Обская д. 43,  9 микрорайон "Черемушки", паспорт 6799 221243  Пыть-Яхским ГОВД  ХМАО Тюменской области 06.07.2000</t>
  </si>
  <si>
    <t>Кубряк Виталий Николаевич, фактический адрес ул. Газовиков д. 5, 9 микрорайон "Черемушки", паспорт 6702 904588 Пыть-Яхским ГОВД ХМАО Тюменской области 03.03.2003</t>
  </si>
  <si>
    <t>Казачек Лидия Тихоновна, фактический адрес ул. Луговая д. 5,  9 микрорайон "Черемушки", паспорт 6703 955177 Пыть-Яхским ГОВД ХМАО Тюменской области 20.03.2003</t>
  </si>
  <si>
    <t>Лапшов Вадим Анатольевич, фактический адрес ул. Восточная д. 27, 9 микрорайон "Черемушки"</t>
  </si>
  <si>
    <t>Сергеев Сергей Сергеевич, фактический адрес ул. Югорская д. 17, 9 микрорайон "Черемушки"</t>
  </si>
  <si>
    <t>Ищук Зинаида Викторовна, фактический адрес ул. Газовиков д.6, 9 микрорайон "Черемушки"</t>
  </si>
  <si>
    <t>Лоза Валентина Васильевна, фактический адрес  ул. Мира д. 16, 9 микрорайон "Черемушки"</t>
  </si>
  <si>
    <t>Иванова Татьяна Ивановна, фактический адрес  ул. Мира д. 6, 9 микрорайон "Черемушки"</t>
  </si>
  <si>
    <t>Самигуллина Маинзиля Закриевна, фактический адрес  ул. Югорская д. 21, 9 микрорайон "Черемушки"</t>
  </si>
  <si>
    <t>Наумов Максим Павлович, фактический адрес ул. Югорская д. 19, 9 микрорайон "Черемушки"</t>
  </si>
  <si>
    <t>Сахаув Илюс Саимович, фактический адрес  ул. Дружбы д. 16, 9 микрорайон "Черемушки"</t>
  </si>
  <si>
    <t>Самигуллин Эльвир Маснавиевич, фактический адрес  ул. Обская д. 16, 9 микрорайон "Черемушки"</t>
  </si>
  <si>
    <t>Серегина Наталья Георгиевна, фактический адрес  ул. Восточная 20, 9 микрорайон "Черемушки"</t>
  </si>
  <si>
    <t>Запольская Елена Николаевна, фактический адрес  ул. Подлесная 223 (192)
9 микрорайон "Черемушки", паспорт 6717654243 ОУФМС России по г. Пыть-Ях 27.07.2017</t>
  </si>
  <si>
    <t>Шубина Людмила Андреевна, фактический адрес  ул. Югорская д. 5, 9 микрорайон "Черемушки", паспорт 6704 232131 Пыть-Ях ГОВД ХМАО Тюменская область 09.01.2004</t>
  </si>
  <si>
    <t>Вальков Вадим Валентинович, фактический адрес  ул. Югорская д. 5, 9 микрорайон "Черемушки", пас порт 6708 852955 ОУФМС Россиии по ХМАО-Югре в гор. Пыть-Ях 10.10.2008</t>
  </si>
  <si>
    <t>Шпырко Сергей Владимирович, фактический адрес  ул. Школьная д. 21, 9 микрорайон "Черемушки", паспорт 6702 816929 Пыть-Яхским ГОВД ХМАО Тюмеснкой области 18.11.2002</t>
  </si>
  <si>
    <t>Симакова Евдокия Леонидовна, фактический адрес  ул. Береговая д. 21, 9 микрорайон "Черемушки", паспорт  6713 349902 ОУФМС России по ХМАО-Югре в гор. Пыть-Яхе 08.04.2014</t>
  </si>
  <si>
    <t>собственность МКД (УК Общество с ограниченной ответственностью инженерно-производственная фирма «Пытьяхжилсервис» ОГРН 1108619000368, фактический адрес 2 микрорайон "Нефтяников", д. 8 (офис)</t>
  </si>
  <si>
    <t>собственность МКД (УК Общество с ограниченной ответственностью инженерно-производственная фирма «Промэнергосервис» ОГРН 1058601675208 фактический адрес 2 микрорайон "Нефтяников", д. 25 (офис)</t>
  </si>
  <si>
    <t>Товарищество собственников жилья  «2А микрорайон»,  ОГРН -1098600000245, фактический адрес 2А микрорайон "Лесников", ул. Советская д. 19</t>
  </si>
  <si>
    <t>собственность МКД (УК ООО СП "Лифттехсервис"    ОГРН 1028601542782, фактический адрес 2 микрорайон "Нефтяников", д. 19, кв. 70а)</t>
  </si>
  <si>
    <t>собственность МКД (УК Общество с ограниченной ответственностью Управляющая компания «ЮграКоммуналСервис», ОГРН 1168617063515, фактический адрес 4 микрорайон "Молодежный", д. 7 цокольный этаж.</t>
  </si>
  <si>
    <t>собственность МКД (УК Общество с ограниченной ответственностью «Юграсибсервис» ОГРН 1158617014423, фактический адрес ул. Р. Кузоваткина 8, бизнес Инкубатор 3 этаж, офис 308)</t>
  </si>
  <si>
    <t>собственность МКД (УК ООО СП "Лифттехсервис" ОГРН 1028601542782, фактический адрес 2 микрорайон "Нефтяников", д. 19, кв. 70а)</t>
  </si>
  <si>
    <t>собственность МКД (УК ООО СП "Лифттехсервис"  ОГРН 1028601542782, фактический адрес 2 микрорайон "Нефтяников", д. 19, кв. 70а)</t>
  </si>
  <si>
    <t>собственность МКД (УК Общество с ограниченной ответственностью  «Домострой», ОГРН 1128619004634, г. Нефтеюганск, 8а мкр., д. 4, офис 88)</t>
  </si>
  <si>
    <t>ООО "Бизнес-Центр" ОГРН 1088619000887, фактический адрес 5 микрорайон "Солнечны", д. 10/1, 1 этаж (ЖЭУ)</t>
  </si>
  <si>
    <t>ООО "Домострой" ОГРН 1128619004634, фактический адрес  г. Нефтеюганск, 8а мкр., д. 4, офис 88</t>
  </si>
  <si>
    <t>ООО "ЮграКомманлСервис" ОГРН 1168617063515, фактический адрес 4 микрорайон "Молодежный", д. 7, цокольный этаж</t>
  </si>
  <si>
    <t>ТСЖ "Югория" ОГРН 102 860 154 2310, фактический адрес 5 микрорайон "Солнечны" д. 3</t>
  </si>
  <si>
    <t>ТСН "Сибиряк" ОГРН1068619005168,  фактический адрес 5 микрорайон "Солнечный", д. 10/1 (с торца)</t>
  </si>
  <si>
    <t>ОО СП "Лифттехсервис"    ОГРН 1028601542782, фактический адрес 2 микрорайон "Нефтяников", д. 19, кв. 70а, ООО "Бизнс-Центр" ОГРН 1088619000887, фактический адрес 5 микрорайон "Солнечный" д. 10/1, 1 этаж (ЖЭУ)</t>
  </si>
  <si>
    <t>Будильников Сергей Викторович фактический адрес ул. Подлесная д. 228, 10 микрорайон "Мамонтово", паспорт</t>
  </si>
  <si>
    <t>Муниципальное дошкольное образовательное автономное учреждение детский сад "Золотой ключик" ОГРН 1178617012860, д. 1А, 8 микрорайон "Горка"</t>
  </si>
  <si>
    <t>Харлан Анна Александровна, фактический адрес ул. Обская д. 23,  9 микрорайон "Черемушки", паспорт 6711 127405 ОУФМС Россиии по ХМАО-Югре в гор. Пыть-Яхе 11.11.2011</t>
  </si>
  <si>
    <t>ИП Натфуллина Фарида Адифовна, ОГРН 307861921500012, фактический адрес 2 микрораон "Нефтяников" д. 26, кв. 3</t>
  </si>
  <si>
    <t>собственники МКД до поредления УК или ТСЖ</t>
  </si>
  <si>
    <t>3 микрорайон "Кедровый" строительный 35</t>
  </si>
  <si>
    <t>Примечание</t>
  </si>
  <si>
    <t xml:space="preserve">с учетом изменения срока строительства и сдачи объекта информация может корректироваться </t>
  </si>
  <si>
    <t xml:space="preserve">жители дома </t>
  </si>
  <si>
    <t>письмо от 02.07.2019 № 2769/РДЖВСверд</t>
  </si>
  <si>
    <t>ул. Мира д. 14, 9 микрорайон "Черемушки"</t>
  </si>
  <si>
    <t>Хлопкова Галина Викторовна, фактический адрес  ул. Мира д. 14, 9 микрорайон "Черемушки", паспорт  6714 378582 ОУФМС России по ХМАО-Югре в гор. Пыть-Яхе 05.06.2014</t>
  </si>
  <si>
    <t>Хлопкова Галина Викторовна,   ул. Мира д. 14, 9 микрорайон "Черемушки"</t>
  </si>
  <si>
    <t>основание из кирпича 08, х 0,8;  контейнер, ограждение отсутствует</t>
  </si>
  <si>
    <t>магазин "Дворик", 1 микрораон "Центральный" с торца жилого дома 5</t>
  </si>
  <si>
    <t>магазин "Дворик", 1 микрораон "Центральный" с торца жилого дома 5, ИП Чертова Е.В.</t>
  </si>
  <si>
    <t>индивидуальный предприниматель Чертова Екатерина Владимировна, ОГРН 307861904700048, фактический адрес ул. Молодежная д.3, кв .2, г. Пыть-Ях</t>
  </si>
  <si>
    <t>магазин "Мандарин" 3 микрораойн "Кедровый", д. 59а</t>
  </si>
  <si>
    <t>магазин "Мандарин" 3 микрораойн "Кедровый", д. 59а, ИП Чертова Е.В.</t>
  </si>
  <si>
    <t>магазин "Добрая дюжина" 5 микрорайон "Солнечный", д. 19</t>
  </si>
  <si>
    <t>магазин "Добрая дюжина" 5 микрорайон "Солнечный", д. 19, ИП Чертова Е.В.</t>
  </si>
  <si>
    <t>Торговый центр "Квартал" 5 микрорайон "Солнечный", д. ИП Чертова Е.В.</t>
  </si>
  <si>
    <t>Торговый центр "Квартал" 5 микрорайон "Солнечный", строение 1</t>
  </si>
  <si>
    <t>контейнер отсутствует</t>
  </si>
  <si>
    <t xml:space="preserve">основание плитка тротуарная, ограждение отсутствует </t>
  </si>
  <si>
    <t>основание асфальтное, ограждение отсутствует</t>
  </si>
  <si>
    <t>основание плитка тротуарная, ограждение с 3-х сторон  высотой 1,5 м.</t>
  </si>
  <si>
    <t>основание плитка тротуарная, ограждение отсутствует</t>
  </si>
  <si>
    <t>ООО "РН -ГРП" ОГРН 1028601465111, фактический адрес  ул. Индустриальная д. 11, кор. 1 Южная промышленная зона, гр. Радужный</t>
  </si>
  <si>
    <t>ул. Тепловский тракт, промзона строение 3, База производственного обслуживания № 1 "РН-ГРП"</t>
  </si>
  <si>
    <t>основание бетонное 4 м. Х 1,8 м., ограждение металлическое с 3-х сторон высотой 1,6 м.</t>
  </si>
  <si>
    <t>База производственного обслуживания № 1 "РН-ГРП" ул. Тепловский тракт, промзона строение 3, ООО "РН -ГРП"</t>
  </si>
  <si>
    <t>ул. Николая Самардакова, 2 микрорайон "Нефтяников" кафе "Фламинго"</t>
  </si>
  <si>
    <t>ИП Аскеров Ализаде Ильдырым оглы , ОГРН 3128619339000069, фактический адрес 5 микрораон "Солнечный" д. 29, кв. 25</t>
  </si>
  <si>
    <t>основание бетонное 3 м. Х 1,8 м., ограждение металлическое с 3-х сторон высотой 1,6 м.</t>
  </si>
  <si>
    <t>ул. Е. Котина д.14, 10 микрораон "Мамонтово" (ЕДДС, УЖКК, ТиД, УГОи ЧС)</t>
  </si>
  <si>
    <t>ул. Е. Котина д.14, 10 микрораон "Мамонтово" (ЕДДС, УЖКК, ТиД, УГОи ЧС) МКУ "Админисрация г. Пыть-Ях"</t>
  </si>
  <si>
    <t>кафе "Фламинго", ул. Николая Самардакова, 2 микрорайон "Нефтяников", ИП Аскеров А.И.о.</t>
  </si>
  <si>
    <t>Географические координаты расположения контейнерных площадок</t>
  </si>
  <si>
    <t>ДЕМОНТИРОВАНА в связи с расселением дома № 72 контейнерная площадка перенесена на конт. площадку ул. Р. Кузоваткина 16</t>
  </si>
  <si>
    <t>основание дорожная плита         3 м. Х 1,5 м.; ограждение                        с 3-х сторон высотой 1,5 м.</t>
  </si>
  <si>
    <t>1,39,19,20, 21</t>
  </si>
  <si>
    <t>13,18,15,14,20</t>
  </si>
  <si>
    <t>ДЕМОНТИРОВАНА в связи с тем, что конт. площ. находилась на земельном участке собственника ИП Гейбатов перенесена на торец дома № 1 и № 13</t>
  </si>
  <si>
    <t>Торговый центр "Квартал" 5 микрорайон "Солнечный" возле дома № 12</t>
  </si>
  <si>
    <t>основание бетонное 4 м. Х 2 м., ограждение из профлиста с 3-х сторон высотой  1,5 м.</t>
  </si>
  <si>
    <t>2А микрорайон "Лесников" потребительский гаражно-строительный кооператив "Лесник", ул. Сибирская 13</t>
  </si>
  <si>
    <t xml:space="preserve">2А микрорайон "Лесников" ул. Сибирская 13, ПГСК "Лесник" </t>
  </si>
  <si>
    <t>Потребительский гаражно-строительный кооператив "Лесник" ОГРН 108601544234, 2А микрорайон "Лесников" ул. Сибирская 13</t>
  </si>
  <si>
    <t>основание бетонное 6 м. Х 1,87 м., ограждение из профлиста с 3-х сторон высотой 1,6 м.</t>
  </si>
  <si>
    <t>10 микрорайон "Мамонтово" ул. Е. Котина 12, производственная база ПК "Тайфун"</t>
  </si>
  <si>
    <t xml:space="preserve">Производственный кооператив "Тайфун"ОГРН 1028601543520,  ул. Е. Котина 12, 10 микрораон "Мамонтово"  </t>
  </si>
  <si>
    <t>основание бетонное 3 м. Х 1,2 м., ограждение из профлиста с 3-х сторон высотой 1,5 м.</t>
  </si>
  <si>
    <t>Потребительский дачный кооператив "Майский" автодорога Тюмень-Нефтеюганск 700 км. участок № 2</t>
  </si>
  <si>
    <t>Потребительский дачный кооператив "Майский", ОГРН 107861900900, автодорога Тюмень-Нефтеюганск 700 км. участок № 2</t>
  </si>
  <si>
    <t>члены ПДК "Майский" автодорога Тюмень-Нефтеюганск 700 км. участок № 2</t>
  </si>
  <si>
    <t>промзона "Южная"698 км. автодороги Тюмень-Нефтеюганск участок 2</t>
  </si>
  <si>
    <t>Гаражно-строительный кооператив "Энергетик", ОГРН 1038602850110, фактический адрес  промзона "Южная"698 км. автодороги Тюмень-Нефтеюганск участок 2</t>
  </si>
  <si>
    <t>члены ГСК " "Энергетик", ОГРН 1038602850110, фактический адрес  промзона "Южная"698 км. автодороги Тюмень-Нефтеюганск участок 2</t>
  </si>
  <si>
    <t>основание бетонное 3 м. Х 1,5 м., ограждение из профлиста с 3-х сторон высотой 1,2 м.</t>
  </si>
  <si>
    <t>основание бетонное 1,4 м. Х 1,3 м., ограждение из профлиста с 3-х сторон высотой 1,3 м.</t>
  </si>
  <si>
    <t xml:space="preserve">ул. Православна 10, 8 микрорайон "Горка" </t>
  </si>
  <si>
    <t>2 микрорайон д.16А (взрослая поликлинника)</t>
  </si>
  <si>
    <t>основание бетонное 6 м. Х 2,0 м., ограждение из профлиста с 3-х сторон высотой 2,0 м. с крышей</t>
  </si>
  <si>
    <t>основание асфальтное, выкатной контейнер с крышкой</t>
  </si>
  <si>
    <t>ул. Магистральная д. 21 (смотровая поликлинника)</t>
  </si>
  <si>
    <t xml:space="preserve">выкатной контейнер с крышкой </t>
  </si>
  <si>
    <t>2 микрорайон д.27А (психиатрическое отделение)</t>
  </si>
  <si>
    <t>10 микрорайон "Мамонтово" ул. Студенческая гараж АТО</t>
  </si>
  <si>
    <t>Бюджетное учреждение Ханты-Мансийского автономного округа-Югры Пыть-Яхская окружная клиническая больница" ОГРН 1088619000788, 8 микрорайон "Горка" ул. Православная 10</t>
  </si>
  <si>
    <t>Индивидуальный предприниматель Коломиец Диана Владимировна ОГРН 317861700082171, фактический адрес 1 микрорайон "Центральный" д. 8, кв. 49</t>
  </si>
  <si>
    <t>ул. Николая Самардакова д. 31а, 2 микрорайон "Нефтяников" д. 31а "Гостиница и ресторан "Релакс"</t>
  </si>
  <si>
    <t>выкатной контейнер с крышкой, основание бетонное 1,5 м х1,5 м.</t>
  </si>
  <si>
    <t>"Гостиница и ресторан "Релакс" ул. Николая Самардакова д. 31а, 2 микрорайон "Нефтяников" ИП Коломиец Д.В.</t>
  </si>
  <si>
    <t xml:space="preserve">1 микрорайон «Центральный», промзона 10 а, производственная база </t>
  </si>
  <si>
    <t>основание бетонное 1,8 м. Х 1,4 м., ограждение металлическое с 3-х сторон высотой 2 м.</t>
  </si>
  <si>
    <t xml:space="preserve">Индивидуальный предприниматель  Бобин Олег Юрьевич ОГРН 304861920600012, фактический адрес   3 микрорайон «Кедровый», ул. Св. Федорова д.18, кв. 30 </t>
  </si>
  <si>
    <t>производственная база, 1 микрорайон «Центральный», промзона 10 а, ИП Бобин О.Ю.</t>
  </si>
  <si>
    <t>Общество с ограничеснной ответственностью "НЕСТЛЕ", ОГРН 1198617007247, фактический адрес 2 микрорайон "Нефтяников" д. 3, кв. 71</t>
  </si>
  <si>
    <t>1 микрорайон "Центральный"  ул. Первопроходцев д.7  ООО "НЕСТЛЕ" продуктовый магазин  (магазин "Марат")</t>
  </si>
  <si>
    <t xml:space="preserve">продуктовый магазин ООО "НЕСТЛЕ"  (магазин "Марат") 1 микрорайон "Центральный"  ул. Первопроходцев д.7  </t>
  </si>
  <si>
    <t>ул. Первопроходцев строение 26/1, 1 микрорайон "Центральный"</t>
  </si>
  <si>
    <t>основание бетонное 6 м. Х 1,87 м., ограждение из профлиста с 3-х сторон высотой 1,5 м. с крышей</t>
  </si>
  <si>
    <t xml:space="preserve">Общество с ограниченной ответственностью "Арбат", ОГРН 1028601543080, фактический адрес 1 микрорайон "Центральный ", промзона Северо-Восточная, ул. Первопроходцев строение 26/1 </t>
  </si>
  <si>
    <t>производственная база ООО "Арбат" 1 микрорайон "Центральный ", промзона Северо-Восточная,  ул. Первопроходцев  строение 26/1</t>
  </si>
  <si>
    <t xml:space="preserve">основание асфальтное </t>
  </si>
  <si>
    <t>Общество с ограниченной ответственностью "ДНС Ритейл", ОГРН 1102540008230, фактический адрес 4 микрорайон "Молодежный", д. 10А ТЦ "Европа"</t>
  </si>
  <si>
    <t>4 микрорайон "Молодежный", д. 10А, магазин цифровой и бытовой техники ООО "ДНС Ритейл" в ТЦ «Европа»</t>
  </si>
  <si>
    <t>магазин цифровой и бытовой техники ООО "ДНС Ритейл", 4 микрорайон "Молодежный", д. 10А ТЦ «Европа»</t>
  </si>
  <si>
    <t>32,33,34,35,37</t>
  </si>
  <si>
    <t>письмо от  ООО СП "Лифттехсервис" о демонтаже контейнерной площадки от 14.11.2019 № 2/264</t>
  </si>
  <si>
    <t>ул. Хрустальная д. 8, 9 микрорайон "Черемушки"</t>
  </si>
  <si>
    <t>Хаернасов Эдуард Кабирович, фактический адрес  ул. Хрустальная д. 8, 9 микрорайон "Черемушки", паспорт  6717 654261 ОУФМС России по ХМАО-Югре в гор. Пыть-Яхе 28.07.2017</t>
  </si>
  <si>
    <t>Хаернасов Эдуард Кабирович ул. Хрустальная д. 8, 9 микрорайон "Черемушки"</t>
  </si>
  <si>
    <t>ооснование деревянный поддон  1,5 м. х 1,5м.</t>
  </si>
  <si>
    <t>реестр</t>
  </si>
  <si>
    <t>основание бетонное 3,9 м. Х 1,87 м., ограждение из профлиста с 3-х сторон высотой 1,8 м. с крышей</t>
  </si>
  <si>
    <t>филиал ОАО "РЖД" Свердловская железная дорогам Свердловская дирекция по эксплуатации зданий и сооружений  ОГРН 1037739877295, фактический адрес г. Екатеринбург ул. Вокзальная,7</t>
  </si>
  <si>
    <t xml:space="preserve">производственная база ООО "ИетерРегион" ООО </t>
  </si>
  <si>
    <t xml:space="preserve">основание бетонное 6м. Х 2м., ограждение  с 3-х сторон высотой 1,5 м. </t>
  </si>
  <si>
    <t xml:space="preserve">ул. Св. Федорова 11, строение 4, промзона "Западная" производственная база ООО "ИнтерРегион" </t>
  </si>
  <si>
    <t>Общество с ограниченной ответственностью "ИнтерРегион", фактический адрес ул. Студенческая д. 52, офис 9, ОГРН 1088619000580</t>
  </si>
  <si>
    <t>арендатор произвдствной базы "РН-Ремонт НПО",субарендатор ООО "ИнтерРегион", договор № 4750018/3125Д от 01.10.2018</t>
  </si>
  <si>
    <t>ул. В. Топорова 8 микрорайон "Горка"</t>
  </si>
  <si>
    <t>жители частного сектора ул. В. Топорова 8 микрорайон "Горка"</t>
  </si>
  <si>
    <t>ул. Солнечная, д. 5 производственная база АО «Тюменьэнерго» Нефтеюганские электрические сети</t>
  </si>
  <si>
    <t xml:space="preserve"> АО «Тюменьэнерго» Нефтеюганские электрические сети, ОГРН 1028600587399, фактический адрес ул. Мира, 15, г. Нефтеюганск</t>
  </si>
  <si>
    <t>производственная база АО «Тюменьэнерго» Нефтеюганские электрические сети ул. Солнечная, д. 5</t>
  </si>
  <si>
    <t>демонтирована  в связи с прокладкой труб ТВС</t>
  </si>
  <si>
    <t>3,4,5,6</t>
  </si>
  <si>
    <t>ул. Раздольная д. 9,  9 микрорайон "Черемушки"</t>
  </si>
  <si>
    <t>основание деревянное1 м. Х 1 м.</t>
  </si>
  <si>
    <t>Гарунова Джамиля Юнусовна фактическое проживание ул. Раздольная д.9, 9 микрорайон "Черемушки"</t>
  </si>
  <si>
    <t>Гарунова Джамиля Юнусовна фактическое проживание ул. Раздольная д. 9, 9 микрорайон "Черемушки", паспорт 6715 502629 Отделением УФМС России по ХМАО-Югре в гор. Пыть-Ях 17.09.2015</t>
  </si>
  <si>
    <t>ул. Лесная с 11 по 20, ул. Молодежная с 11 по 20, МССУ</t>
  </si>
  <si>
    <t>ул. Газовиков 9 микрорайон "Черемушки"</t>
  </si>
  <si>
    <t xml:space="preserve">основание бетонное 6 м. Х 2м., ограждение  с 3-х сторон, с крышей </t>
  </si>
  <si>
    <t xml:space="preserve">основание бетонное 12 м. Х 2м., ограждение  с 3-х сторон, с крышей </t>
  </si>
  <si>
    <t>жители частного сектора ул. Газовиков 9 микрорайон "Черемушки"</t>
  </si>
  <si>
    <t xml:space="preserve">основание бетонное 5м. Х 1,8м., ограждение  с 3-х сторон высотой 1,6 м. </t>
  </si>
  <si>
    <t>ул. Геодезическая  9 микрорайон "Черемушки"</t>
  </si>
  <si>
    <t>жители частного сектора ул. Геодезическая 9 микрорайон "Черемушки"</t>
  </si>
  <si>
    <t>РММ центральный склад 1 микрорайон «Центральный», ул. Первопроходцев, 11, строение 1 (СТО "Кванта+")</t>
  </si>
  <si>
    <t xml:space="preserve">основание бетонное 3 м. Х 1,87 м., ограждение  с 3-х сторон высотой 1,6 м. </t>
  </si>
  <si>
    <t>Общество с ограниченной ответственностью «ЮграФасадстрой» ОГРН 1028600514854,  фактический адрес 1 микрорайон «Центральный», ул. Первопроходцев, 11, строение 1</t>
  </si>
  <si>
    <t>РММ центральный склад  ООО "ЮграФасадстрой", с 1 микрорайон «Центральный», ул. Первопроходцев, 11, строение 1</t>
  </si>
  <si>
    <t>5 микрорайон «Солнечный»  между жилыми  домами № 10/1 и № 10/3</t>
  </si>
  <si>
    <t>10/1, 10/3</t>
  </si>
  <si>
    <t>магазин "Продукты"</t>
  </si>
  <si>
    <t xml:space="preserve">имеется письмо ООО "Бизнес Центр" от 18.12.2019 № 310 разрешение о размещении контейнера на контейнерной площадке </t>
  </si>
  <si>
    <t>ООО "Бизнес-Центр" ОГРН 108 861 900 0887, фактический адрес  5 микрорайон "Солнечны", д. 10/1, 1 этаж (ЖЭУ), контейнер индивидуального предпринимателя Анисимова Зульфия Фаритовна ОГРН 024505511536, фактический адрес 5 микрорайон "Солнечный" д. 10/1, кв. 800</t>
  </si>
  <si>
    <t>5 микрорайон "Солнечны" магазин "Продукты" с торца жилого дома № 21, собственник ИП Анисимова З.Ф.</t>
  </si>
  <si>
    <t xml:space="preserve">письмо ООО СП "Лифттехсервис" от 20.12.2019 № 2/313 об увеличение количества контейнеров на контейнерной площадке </t>
  </si>
  <si>
    <t xml:space="preserve">1 микрорайон  "Центральный" д. 22 </t>
  </si>
  <si>
    <t xml:space="preserve">жители дома 22 в  1 микрорайон  "Центральный" </t>
  </si>
  <si>
    <t>основание дорожная плита         12 м. Х 1,87 м.; ограждение с   3-х сторон высотой 1,5 м.</t>
  </si>
  <si>
    <t>ИП Басова Елена Викторовна ОГРН 304861934500143, фактический адрес 2 микрорайон "Нефтяников" д. 15 кв. 46, магазин "Живое слово"</t>
  </si>
  <si>
    <t>МКУ "Администрация г. Пыть-Ях" ОГРН 1028601542826, фактический адрес 1 микрорайон "Центральный", д. 18а</t>
  </si>
  <si>
    <t>6 микрорайон "Пионерный" д. 14</t>
  </si>
  <si>
    <t>основание дорожная плита        6 м. Х 1,87 м.; ограждение с   3-х сторон высотой 1,5 м.</t>
  </si>
  <si>
    <t>жители дома, ООО "Бизнес-Центр" ОГРН 108 861 900 0887, фактический адрес  5 микрорайон "Солнечны", д. 10/1, 1 этаж (ЖЭУ)</t>
  </si>
  <si>
    <t>жители дома № 14, 6 микрорайон "Пионерный"</t>
  </si>
  <si>
    <t>заселяются</t>
  </si>
  <si>
    <t>2А микрорайон "Лесников" ул. Волжская Потребительский гаражно-строительный кооператив "Товарищ"</t>
  </si>
  <si>
    <t>основание бетонное 2,5 м. Х 1,5 м.; ограждение с 3-х сторон высотой 1,5 м.</t>
  </si>
  <si>
    <t>Потребительский гаражно-строительный кооператив "Товарищ" ОГРН 1028601541066, фактический адрес 2А микрорайон "Лесников" ул. Волжская строение 9</t>
  </si>
  <si>
    <t xml:space="preserve">члены ПГСК "Товарищ" ул. Волжская, 2А микрорайон "Лесников" </t>
  </si>
  <si>
    <t>1 микрорайон "Центральный" д. б/н (новые 16 ти этажные дома)</t>
  </si>
  <si>
    <t>ул. Югрская, 9 микрорайон "Черемушки"</t>
  </si>
  <si>
    <t>ул. Гоголя, 9 микрорайон "Черемушки"</t>
  </si>
  <si>
    <t>ул. Магистральная д. 49, 6 микрорайон "Пионерный"</t>
  </si>
  <si>
    <t>жители частного сектора ул. Зелена, ул. Гороля</t>
  </si>
  <si>
    <t>жители частного сектора ул. Хрустальная, ул. Югорская, ул. Майская, ул. Театральная</t>
  </si>
  <si>
    <t>основание бетонное 3,6 м. Х 3,4 м.; ограждение с 3-х сторон высотой 1,3 м.</t>
  </si>
  <si>
    <t xml:space="preserve">3 микрорайон «Кедровый», дом 14а, 84 Пожарно-спасательная часть
</t>
  </si>
  <si>
    <t>84 Пожарно-спасательная часть Главное управление МЧС России по ХМАО– Югре, 3 микрорайон «Кедровый», дом 14а,</t>
  </si>
  <si>
    <t>1 микрорайон «Центральный», д. 10а магазин "Магнит"</t>
  </si>
  <si>
    <t xml:space="preserve">выкатной контенер </t>
  </si>
  <si>
    <t>филиал в городе Сургуте Акционерного общества "Тандер" ОГРН 1022301598549, фактический адрес г.Сургут, 32-й микрорайон, просп. Пролетарский 11</t>
  </si>
  <si>
    <t xml:space="preserve">магазин "Мангнит" 1 микрорайон «Центральный», д. 10а </t>
  </si>
  <si>
    <t>не работает, помещение  в ремонте</t>
  </si>
  <si>
    <t>2 микрорайон "Нефтяников" строение 15А, магазин "Магнит-косметик"</t>
  </si>
  <si>
    <t>магазин "Мангнит- косметик", 2 микрорайон «Нефтяников», чтроение 15А</t>
  </si>
  <si>
    <t>ИП Мухатов Элбрус Али оглы, ОГРН 308861928700066, фактический адрес 2 микрорайон "Нефтяников" д. 19, кв. 9</t>
  </si>
  <si>
    <t xml:space="preserve">магазин "Магнит" расположенный в торговом  центре "Сити-Центр"   2 микрорайон "Нефтяников" </t>
  </si>
  <si>
    <t>Индивидуальный предприниматель Гаджиев Яшар Яха оглы, ОГРН305861925000071, фактический адрес 5 микрорайон "Солнечный" д. 26, кв. 25</t>
  </si>
  <si>
    <t>2 микрорайон "Нефтяников" ул. Н. Самардакова 2 торговый  центр "Сити-Центр" магазин "Магнит"</t>
  </si>
  <si>
    <t>5 микрорайон "Солнечный" д. 10/4 торговый  центр "Югория" магазин "Магнит"</t>
  </si>
  <si>
    <t xml:space="preserve">гражданин Керимов Имам Керимович, фактический адрес 5 микрорайон "Солнечный" д. 16, кв. 80, паспорт 6704 302169 выдан Пыть-Яхским ГОВД ХМАО Тюменской области от 06.04.2004 </t>
  </si>
  <si>
    <t xml:space="preserve"> магазин "Магнит" расположенный торговый  центр "Югория", 5 микрорайон "Солнечный" д. 10/4 </t>
  </si>
  <si>
    <t>5 микрорайон "Солнечный" , ул. Св Федорова 40 торговый-деловой центр магазин "Магнит-косметик"</t>
  </si>
  <si>
    <t>договор аренды недвижимого имущества с оборудованием № СргФ/4010/15 от 12.02.2015</t>
  </si>
  <si>
    <t>договор аренды недвижимого имущества с оборудованием № СргФ/133/14 от 30.05.2014</t>
  </si>
  <si>
    <t>договор аренды недвижимого имущества с оборудованием № СргФ/91/13 от 30.04.2014</t>
  </si>
  <si>
    <t>договор аренды недвижимого имущества с оборудованием № СргФ/13481/15 от 312.03.2015</t>
  </si>
  <si>
    <t xml:space="preserve"> магазин "Магнит-косметик" расположенный в торгово-деловом  центре, 5 микрорайон "Солнечный" ул. Св. Федорова 40</t>
  </si>
  <si>
    <t>общество с ограниченной ответсвенностью "Консоль" , ОРГН 1078604000980, фактический адрес г. Пыть-Ях ул. Магистральная 80/2, офис 16</t>
  </si>
  <si>
    <t>6 микрорайон "Пионерный " 40,  магазин "Магнит"</t>
  </si>
  <si>
    <t xml:space="preserve"> магазин "Магнит" 6 микрорайон "Пионерный" д. 40 </t>
  </si>
  <si>
    <t>2А микрорайон "Лесников" ул. Советская строение  45А магазин "Магнит" и "Магнит-косметик"</t>
  </si>
  <si>
    <t xml:space="preserve">магазины "Магнит" и "Магнит-косметик" расположенные во 2А микрорайоне "Лесников" ул. Советская строение  45А </t>
  </si>
  <si>
    <t>письмо о внесении изменений от 23.01.2020 № 20</t>
  </si>
  <si>
    <t xml:space="preserve">ул.Евгения Котина строение 27а, 10 микрорайон " Мамонтово" торговый центр «Народный» </t>
  </si>
  <si>
    <t>75,77,79,81,83, 87,85,83</t>
  </si>
  <si>
    <t>основание дорожная плита         6 м. Х 2,0 м.; ограждение с               3-х сторон с крушей высотой 2,5 м.</t>
  </si>
  <si>
    <t>основание дорожная плита         12 м. Х 2,0 м.; ограждение с               3-х сторон с крушей высотой 2,5 м.</t>
  </si>
  <si>
    <t>основание бетонное 2,5 м. Х 1,3  м.; ограждение метало-профилем с  3-х сторон высотой 1,5 м.</t>
  </si>
  <si>
    <t xml:space="preserve">Индивидуальный предприниматель Забиров Бахриддин Вахидович ОГРН 309861901600022, ИНН 861204798132, фактический адрес 5 микрорайон "Солнечный"  д. 5, кв. 111, паспорт серия: 67 08  № 840857, выдан 29.07.2008 Отделением УФМС России по ХМАО-Югре в гор. Пыть-Ях </t>
  </si>
  <si>
    <t>торговый центр «Народный», ул. Евгения Котина строение 27а, 10 микрорайон " Мамонтово"</t>
  </si>
  <si>
    <t>5 микрорайон "Солнечный" дом19 корпус 1 пивбар "Бавария"</t>
  </si>
  <si>
    <t>выкатной контейнер с крышкой, основание бетонное 3м.х1,8 м.</t>
  </si>
  <si>
    <t>пивбар "Бавария, "5 микрорайон "Солнечный" дом19 корпус 1</t>
  </si>
  <si>
    <t>Индивидуальный предприниматель  Мамедов Незир Шахбанович, ОГРН 312054602700047, ИНН 053102392851, фактический адрес 5 микрорайон "Солнечный" д. 10/1 кв. 201, паспорт 8209 827149 ТП УФМС России по Республике Дагестан в Кунторкалинском районе, 20.04.2010</t>
  </si>
  <si>
    <t>основание бетонное 3 м. Х 1,75  м.; ограждение метало-профилем с  3-х сторон высотой 1,5 м.</t>
  </si>
  <si>
    <t>Общество с ограниченной ответственностью «РН-Ремонт НПО» (обособленное подразделение Нефтеюганский филиал Общества с ограниченной ответственностью «РН-Ремонт НПО») , ОГРН 1026303207578, ИНН 6340006106, фактический адрес: 628320, Российская Федерация, Ханты-Мансийский автономный округ-Югра, Нефтеюганский район, сельское поселение Сингапай, промышленная зона</t>
  </si>
  <si>
    <t>ул. Св. Федорова 11, стр 1, промзона западная, производственная база ООО "РН-Ремонт НПО" (обособленное подразделение Нефтеюганский филиал ООО "РН-Ремонт НПО")</t>
  </si>
  <si>
    <t>контейнер,  основание бетонное 2м.х2 м., в цеху</t>
  </si>
  <si>
    <t>широта</t>
  </si>
  <si>
    <t>долгота</t>
  </si>
  <si>
    <t>60.757341</t>
  </si>
  <si>
    <t>60.758825</t>
  </si>
  <si>
    <t>60.759543</t>
  </si>
  <si>
    <t>60.758858</t>
  </si>
  <si>
    <t>60.760957</t>
  </si>
  <si>
    <t>60.760250</t>
  </si>
  <si>
    <t xml:space="preserve"> 72.846421</t>
  </si>
  <si>
    <t>72.845275</t>
  </si>
  <si>
    <t>72.844145</t>
  </si>
  <si>
    <t>72.842350</t>
  </si>
  <si>
    <t>72.844981</t>
  </si>
  <si>
    <t>72.847172</t>
  </si>
  <si>
    <t>60.758085</t>
  </si>
  <si>
    <t>60.757135</t>
  </si>
  <si>
    <t xml:space="preserve"> 72.839419</t>
  </si>
  <si>
    <t xml:space="preserve"> 72.841870</t>
  </si>
  <si>
    <t>60.756460</t>
  </si>
  <si>
    <t>72.843411</t>
  </si>
  <si>
    <t>60.754957</t>
  </si>
  <si>
    <t>72.840695</t>
  </si>
  <si>
    <t>60.753504</t>
  </si>
  <si>
    <t>72.837793</t>
  </si>
  <si>
    <t>60.753664</t>
  </si>
  <si>
    <t xml:space="preserve"> 72.834800</t>
  </si>
  <si>
    <t>60.754405</t>
  </si>
  <si>
    <t>72.834077</t>
  </si>
  <si>
    <t>60.756609</t>
  </si>
  <si>
    <t>72.838728</t>
  </si>
  <si>
    <t>60.757655</t>
  </si>
  <si>
    <t>72.836185</t>
  </si>
  <si>
    <t>60.757478</t>
  </si>
  <si>
    <t>72.835067</t>
  </si>
  <si>
    <t>60.757749</t>
  </si>
  <si>
    <t xml:space="preserve"> 72.834830</t>
  </si>
  <si>
    <t>60.756304</t>
  </si>
  <si>
    <t>72.835053</t>
  </si>
  <si>
    <t>60.755762</t>
  </si>
  <si>
    <t xml:space="preserve"> 72.841310</t>
  </si>
  <si>
    <t>60.752314</t>
  </si>
  <si>
    <t>72.834071</t>
  </si>
  <si>
    <t>60.759346</t>
  </si>
  <si>
    <t xml:space="preserve"> 72.833486</t>
  </si>
  <si>
    <t>60.748313</t>
  </si>
  <si>
    <t>72.844350</t>
  </si>
  <si>
    <t>60.750679</t>
  </si>
  <si>
    <t>72.839347</t>
  </si>
  <si>
    <t>60.751282</t>
  </si>
  <si>
    <t>72.840047</t>
  </si>
  <si>
    <t>60.751221</t>
  </si>
  <si>
    <t>72.845909</t>
  </si>
  <si>
    <t>60.751939</t>
  </si>
  <si>
    <t xml:space="preserve"> 72.841335</t>
  </si>
  <si>
    <t>60.751729</t>
  </si>
  <si>
    <t>72.846180</t>
  </si>
  <si>
    <t>60.754836</t>
  </si>
  <si>
    <t xml:space="preserve"> 72.854218</t>
  </si>
  <si>
    <t>60.753272</t>
  </si>
  <si>
    <t>72.857731</t>
  </si>
  <si>
    <t>60.750996</t>
  </si>
  <si>
    <t>72.848167</t>
  </si>
  <si>
    <t>60.752908</t>
  </si>
  <si>
    <t xml:space="preserve"> 72.846601</t>
  </si>
  <si>
    <t>60.751569</t>
  </si>
  <si>
    <t xml:space="preserve"> 72.851040</t>
  </si>
  <si>
    <t>60.758118</t>
  </si>
  <si>
    <t>72.861057</t>
  </si>
  <si>
    <t>60.752669</t>
  </si>
  <si>
    <t>72.852800</t>
  </si>
  <si>
    <t>60.756164</t>
  </si>
  <si>
    <t>72.853938</t>
  </si>
  <si>
    <t>60.755768</t>
  </si>
  <si>
    <t>72.855678</t>
  </si>
  <si>
    <t>60.758103</t>
  </si>
  <si>
    <t>72.861098</t>
  </si>
  <si>
    <t>60.759554</t>
  </si>
  <si>
    <t>72.863171</t>
  </si>
  <si>
    <t xml:space="preserve">60.760495
</t>
  </si>
  <si>
    <t xml:space="preserve">72.865564
</t>
  </si>
  <si>
    <t>60.755303</t>
  </si>
  <si>
    <t>72.863549</t>
  </si>
  <si>
    <t>60.753883</t>
  </si>
  <si>
    <t>72.864112</t>
  </si>
  <si>
    <t>60.752557</t>
  </si>
  <si>
    <t>72.861549</t>
  </si>
  <si>
    <t>60.753885</t>
  </si>
  <si>
    <t>72.864167</t>
  </si>
  <si>
    <t>60.757013</t>
  </si>
  <si>
    <t>72.860137</t>
  </si>
  <si>
    <t>60.756315</t>
  </si>
  <si>
    <t>72.861528</t>
  </si>
  <si>
    <t>60.752406</t>
  </si>
  <si>
    <t>72.781823</t>
  </si>
  <si>
    <t>60.753336</t>
  </si>
  <si>
    <t>72.778622</t>
  </si>
  <si>
    <t>60.751018</t>
  </si>
  <si>
    <t xml:space="preserve"> 72.779876</t>
  </si>
  <si>
    <t>60.751700</t>
  </si>
  <si>
    <t>72.778555</t>
  </si>
  <si>
    <t>60.751341</t>
  </si>
  <si>
    <t>72.776257</t>
  </si>
  <si>
    <t>60.748941</t>
  </si>
  <si>
    <t>72.778708</t>
  </si>
  <si>
    <t>60.750804</t>
  </si>
  <si>
    <t>72.779702</t>
  </si>
  <si>
    <t>60.749471</t>
  </si>
  <si>
    <t>72.782861</t>
  </si>
  <si>
    <t>60.748975</t>
  </si>
  <si>
    <t>72.783478</t>
  </si>
  <si>
    <t>60.752774</t>
  </si>
  <si>
    <t>72.783006</t>
  </si>
  <si>
    <t>60.753412</t>
  </si>
  <si>
    <t>72.783916</t>
  </si>
  <si>
    <t>60.752856</t>
  </si>
  <si>
    <t>72.784170</t>
  </si>
  <si>
    <t>60.751300</t>
  </si>
  <si>
    <t>72.786968</t>
  </si>
  <si>
    <t>60.748555</t>
  </si>
  <si>
    <t>72.780053</t>
  </si>
  <si>
    <t>60.748599;  60.748868; 60.748781; 60.748521</t>
  </si>
  <si>
    <t>72.776782;   72.777115; 72.777496; 72.777542</t>
  </si>
  <si>
    <t>60.754462</t>
  </si>
  <si>
    <t>72.777528</t>
  </si>
  <si>
    <t>60.754114</t>
  </si>
  <si>
    <t>72.781369</t>
  </si>
  <si>
    <t>60.750732</t>
  </si>
  <si>
    <t>72.786001</t>
  </si>
  <si>
    <t>72.785938</t>
  </si>
  <si>
    <t>60.752495</t>
  </si>
  <si>
    <t xml:space="preserve"> 72.787728</t>
  </si>
  <si>
    <t>60.751533</t>
  </si>
  <si>
    <t>72.783372</t>
  </si>
  <si>
    <t>60.752396</t>
  </si>
  <si>
    <t>72.778105</t>
  </si>
  <si>
    <t>60.755842</t>
  </si>
  <si>
    <t xml:space="preserve"> 72.772791</t>
  </si>
  <si>
    <t>60.750994</t>
  </si>
  <si>
    <t>72.782483</t>
  </si>
  <si>
    <t>60.751960</t>
  </si>
  <si>
    <t>72.781636</t>
  </si>
  <si>
    <t>60.747740</t>
  </si>
  <si>
    <t>72.780160</t>
  </si>
  <si>
    <t>60.749686</t>
  </si>
  <si>
    <t>72.778240</t>
  </si>
  <si>
    <t>60.747535</t>
  </si>
  <si>
    <t xml:space="preserve"> 72.777837</t>
  </si>
  <si>
    <t>60.748889</t>
  </si>
  <si>
    <t>72.787947</t>
  </si>
  <si>
    <t>60.748148</t>
  </si>
  <si>
    <t>72.786142</t>
  </si>
  <si>
    <t>60.749804</t>
  </si>
  <si>
    <t>72.789133</t>
  </si>
  <si>
    <t>60.750069</t>
  </si>
  <si>
    <t>72.788896</t>
  </si>
  <si>
    <t>60.746908</t>
  </si>
  <si>
    <t>72.788277</t>
  </si>
  <si>
    <t>60.747031</t>
  </si>
  <si>
    <t xml:space="preserve"> 72.789262</t>
  </si>
  <si>
    <t>60.748809; 60.749022; 60.749191</t>
  </si>
  <si>
    <t>72.795447; 72.795625; 72.795780</t>
  </si>
  <si>
    <t>60.748037</t>
  </si>
  <si>
    <t>72.790956</t>
  </si>
  <si>
    <t>60.750712</t>
  </si>
  <si>
    <t>72.797043</t>
  </si>
  <si>
    <t>60.747841; 60.747695;  60.747546</t>
  </si>
  <si>
    <t>72.792915; 72.792757;  72.792623</t>
  </si>
  <si>
    <t>60.748916</t>
  </si>
  <si>
    <t>72.792288</t>
  </si>
  <si>
    <t>60.751083</t>
  </si>
  <si>
    <t>72.793395</t>
  </si>
  <si>
    <t>60.750729;  60.750655;  60.750591</t>
  </si>
  <si>
    <t>72.793609;  72.793891;  72.794148</t>
  </si>
  <si>
    <t>60.749685</t>
  </si>
  <si>
    <t xml:space="preserve"> 72.793655</t>
  </si>
  <si>
    <t>60.751138</t>
  </si>
  <si>
    <t xml:space="preserve"> 72.794839</t>
  </si>
  <si>
    <t>60.749118</t>
  </si>
  <si>
    <t>72.796668</t>
  </si>
  <si>
    <t>60.749942</t>
  </si>
  <si>
    <t>72.798814</t>
  </si>
  <si>
    <t>60.748991</t>
  </si>
  <si>
    <t>72.798408</t>
  </si>
  <si>
    <t>60.747529</t>
  </si>
  <si>
    <t>72.796672</t>
  </si>
  <si>
    <t>60.748243; 60.748413;  60.748534</t>
  </si>
  <si>
    <t>72.795579;  72.795734; 72.795876</t>
  </si>
  <si>
    <t>60.746749</t>
  </si>
  <si>
    <t>72.795743</t>
  </si>
  <si>
    <t>60.746710</t>
  </si>
  <si>
    <t xml:space="preserve"> 72.793845</t>
  </si>
  <si>
    <t>60.757612</t>
  </si>
  <si>
    <t xml:space="preserve"> 72.787529</t>
  </si>
  <si>
    <t>60.756287</t>
  </si>
  <si>
    <t>72.786394</t>
  </si>
  <si>
    <t>60.755568</t>
  </si>
  <si>
    <t>72.787727</t>
  </si>
  <si>
    <t>60.756082</t>
  </si>
  <si>
    <t>72.791126</t>
  </si>
  <si>
    <t>60.755220</t>
  </si>
  <si>
    <t>72.784881</t>
  </si>
  <si>
    <t>60.756767</t>
  </si>
  <si>
    <t>72.785105</t>
  </si>
  <si>
    <t>60.756474</t>
  </si>
  <si>
    <t>72.793032</t>
  </si>
  <si>
    <t>60.757211</t>
  </si>
  <si>
    <t>72.789563</t>
  </si>
  <si>
    <t>60.756614</t>
  </si>
  <si>
    <t>72.788287</t>
  </si>
  <si>
    <t>60.756487</t>
  </si>
  <si>
    <t>72.783792</t>
  </si>
  <si>
    <t>60.754572</t>
  </si>
  <si>
    <t>72.787302</t>
  </si>
  <si>
    <t>60.754326</t>
  </si>
  <si>
    <t xml:space="preserve"> 72.789609</t>
  </si>
  <si>
    <t>60.756116</t>
  </si>
  <si>
    <t>72.782953</t>
  </si>
  <si>
    <t>60.758268</t>
  </si>
  <si>
    <t>72.783259</t>
  </si>
  <si>
    <t>60.757312</t>
  </si>
  <si>
    <t>72.789453</t>
  </si>
  <si>
    <t>60.759084</t>
  </si>
  <si>
    <t>72.779632</t>
  </si>
  <si>
    <t>60.759704</t>
  </si>
  <si>
    <t>72.776070</t>
  </si>
  <si>
    <t>60.759116</t>
  </si>
  <si>
    <t xml:space="preserve"> 72.777657</t>
  </si>
  <si>
    <t>60.757486</t>
  </si>
  <si>
    <t>72.780526</t>
  </si>
  <si>
    <t>60.757791</t>
  </si>
  <si>
    <t>72.773320</t>
  </si>
  <si>
    <t>60.761098</t>
  </si>
  <si>
    <t>72.779569</t>
  </si>
  <si>
    <t>60.762391</t>
  </si>
  <si>
    <t>72.782014</t>
  </si>
  <si>
    <t>60.762960</t>
  </si>
  <si>
    <t>72.783256</t>
  </si>
  <si>
    <t>60.757458</t>
  </si>
  <si>
    <t>72.776210</t>
  </si>
  <si>
    <t>60.756298</t>
  </si>
  <si>
    <t xml:space="preserve"> 72.777769</t>
  </si>
  <si>
    <t>60.759384</t>
  </si>
  <si>
    <t>72.781202</t>
  </si>
  <si>
    <t>60.758384</t>
  </si>
  <si>
    <t>72.780824</t>
  </si>
  <si>
    <t>60.681335</t>
  </si>
  <si>
    <t>72.866968</t>
  </si>
  <si>
    <t>60.686419</t>
  </si>
  <si>
    <t>72.866437</t>
  </si>
  <si>
    <t>60.684393</t>
  </si>
  <si>
    <t>72.869011</t>
  </si>
  <si>
    <t>60.685642</t>
  </si>
  <si>
    <t>72.868317</t>
  </si>
  <si>
    <t>60.682251</t>
  </si>
  <si>
    <t>72.868701</t>
  </si>
  <si>
    <t>60.683212</t>
  </si>
  <si>
    <t>72.870342</t>
  </si>
  <si>
    <t>60.750040</t>
  </si>
  <si>
    <t>72.754612</t>
  </si>
  <si>
    <t>60.749607</t>
  </si>
  <si>
    <t>72.753698</t>
  </si>
  <si>
    <t>60.749222</t>
  </si>
  <si>
    <t>72.759801</t>
  </si>
  <si>
    <t>60.749699</t>
  </si>
  <si>
    <t>72.758844</t>
  </si>
  <si>
    <t>60.750891</t>
  </si>
  <si>
    <t>72.765651</t>
  </si>
  <si>
    <t>60.751361</t>
  </si>
  <si>
    <t>72.762853</t>
  </si>
  <si>
    <t>60.753990</t>
  </si>
  <si>
    <t>72.766040</t>
  </si>
  <si>
    <t>60.756364</t>
  </si>
  <si>
    <t>72.764796</t>
  </si>
  <si>
    <t>60.754250</t>
  </si>
  <si>
    <t>72.751963</t>
  </si>
  <si>
    <t>60.754311</t>
  </si>
  <si>
    <t xml:space="preserve"> 72.754187</t>
  </si>
  <si>
    <t>60.749250</t>
  </si>
  <si>
    <t>72.751470</t>
  </si>
  <si>
    <t>60.750905</t>
  </si>
  <si>
    <t>72.750318</t>
  </si>
  <si>
    <t>60.763348</t>
  </si>
  <si>
    <t xml:space="preserve"> 72.754542</t>
  </si>
  <si>
    <t>60.760376</t>
  </si>
  <si>
    <t>72.751925</t>
  </si>
  <si>
    <t>60.761807</t>
  </si>
  <si>
    <t>72.750310</t>
  </si>
  <si>
    <t>60.760016</t>
  </si>
  <si>
    <t>72.745023</t>
  </si>
  <si>
    <t>60.760112</t>
  </si>
  <si>
    <t>72.744995</t>
  </si>
  <si>
    <t>60.760724</t>
  </si>
  <si>
    <t>72.747193</t>
  </si>
  <si>
    <t>60.761560</t>
  </si>
  <si>
    <t>72.753942</t>
  </si>
  <si>
    <t>60.756677</t>
  </si>
  <si>
    <t xml:space="preserve"> 72.750696</t>
  </si>
  <si>
    <t>60.759619</t>
  </si>
  <si>
    <t>72.744114</t>
  </si>
  <si>
    <t>60.762091</t>
  </si>
  <si>
    <t>72.748467</t>
  </si>
  <si>
    <t>60.763417</t>
  </si>
  <si>
    <t>72.752070</t>
  </si>
  <si>
    <t>60.764933</t>
  </si>
  <si>
    <t>72.756568</t>
  </si>
  <si>
    <t>60.729398</t>
  </si>
  <si>
    <t>72.788458</t>
  </si>
  <si>
    <t>ДЕМОНТИРОВАННА, объеденеа с контенерной площадокой по ул. Советская 79</t>
  </si>
  <si>
    <t>ДЕМОНТИРОВАННА в связи со сносом дома (старый фонд)</t>
  </si>
  <si>
    <t>60.728210</t>
  </si>
  <si>
    <t>72.781237</t>
  </si>
  <si>
    <t>60.728836</t>
  </si>
  <si>
    <t>72.779328</t>
  </si>
  <si>
    <t>60.758297</t>
  </si>
  <si>
    <t>72.859665</t>
  </si>
  <si>
    <t>60.751082</t>
  </si>
  <si>
    <t>72.790587</t>
  </si>
  <si>
    <t>60.748362</t>
  </si>
  <si>
    <t>72.780413</t>
  </si>
  <si>
    <t>60.754641</t>
  </si>
  <si>
    <t>72.837175</t>
  </si>
  <si>
    <t>60.740182</t>
  </si>
  <si>
    <t>72.799506</t>
  </si>
  <si>
    <t>60.734410</t>
  </si>
  <si>
    <t>72.794220</t>
  </si>
  <si>
    <t>60.755218</t>
  </si>
  <si>
    <t>72.832546</t>
  </si>
  <si>
    <t>60.739747</t>
  </si>
  <si>
    <t>72.821760</t>
  </si>
  <si>
    <t>60.761550;  60.761759</t>
  </si>
  <si>
    <t>72.841010; 72.844862</t>
  </si>
  <si>
    <t>60.752770</t>
  </si>
  <si>
    <t>72.770747</t>
  </si>
  <si>
    <t>60.751811</t>
  </si>
  <si>
    <t xml:space="preserve"> 72.805274</t>
  </si>
  <si>
    <t xml:space="preserve">60.75944  </t>
  </si>
  <si>
    <t>72.838971</t>
  </si>
  <si>
    <t>60.750419</t>
  </si>
  <si>
    <t>72.846882</t>
  </si>
  <si>
    <t>60.755667</t>
  </si>
  <si>
    <t>72.793224</t>
  </si>
  <si>
    <t>60.758601</t>
  </si>
  <si>
    <t>72.765548</t>
  </si>
  <si>
    <t>60.757908</t>
  </si>
  <si>
    <t>72.756456</t>
  </si>
  <si>
    <t>60.743558</t>
  </si>
  <si>
    <t>72.806421</t>
  </si>
  <si>
    <t>60.746794</t>
  </si>
  <si>
    <t xml:space="preserve"> 72.750938</t>
  </si>
  <si>
    <t>60.746802</t>
  </si>
  <si>
    <t>72.751190</t>
  </si>
  <si>
    <t>60.747022</t>
  </si>
  <si>
    <t>72.751384</t>
  </si>
  <si>
    <t>60.747177</t>
  </si>
  <si>
    <t>72.751590</t>
  </si>
  <si>
    <t>60.751442</t>
  </si>
  <si>
    <t>72.749848</t>
  </si>
  <si>
    <t>60.746287</t>
  </si>
  <si>
    <t>72.747480</t>
  </si>
  <si>
    <t>60.746478</t>
  </si>
  <si>
    <t>72.747643</t>
  </si>
  <si>
    <t>60.744004</t>
  </si>
  <si>
    <t>72.749677</t>
  </si>
  <si>
    <t>60.742133</t>
  </si>
  <si>
    <t>72.749322</t>
  </si>
  <si>
    <t>60.743649</t>
  </si>
  <si>
    <t>72.743619</t>
  </si>
  <si>
    <t>60.759423</t>
  </si>
  <si>
    <t>72.845004</t>
  </si>
  <si>
    <t>60.756115</t>
  </si>
  <si>
    <t>72.858819</t>
  </si>
  <si>
    <t>60.756187</t>
  </si>
  <si>
    <t>72.858945</t>
  </si>
  <si>
    <t>60.746218</t>
  </si>
  <si>
    <t>72.747833</t>
  </si>
  <si>
    <t>60.746466</t>
  </si>
  <si>
    <t>72.748023</t>
  </si>
  <si>
    <t>60.747866</t>
  </si>
  <si>
    <t>72.749708</t>
  </si>
  <si>
    <t>60.760445</t>
  </si>
  <si>
    <t>72.836599</t>
  </si>
  <si>
    <t>60.747278</t>
  </si>
  <si>
    <t>72.784472</t>
  </si>
  <si>
    <t>60.759881</t>
  </si>
  <si>
    <t>72.839169</t>
  </si>
  <si>
    <t>60.754120</t>
  </si>
  <si>
    <t>72.841725</t>
  </si>
  <si>
    <t>60.757725</t>
  </si>
  <si>
    <t>72.835006</t>
  </si>
  <si>
    <t xml:space="preserve">60.747275
</t>
  </si>
  <si>
    <t xml:space="preserve">72.786004
</t>
  </si>
  <si>
    <t>60.747418</t>
  </si>
  <si>
    <t>72.790794</t>
  </si>
  <si>
    <t>60.742986</t>
  </si>
  <si>
    <t>72.749797</t>
  </si>
  <si>
    <t>60.746594</t>
  </si>
  <si>
    <t>72.748880</t>
  </si>
  <si>
    <t>60.762311</t>
  </si>
  <si>
    <t>72.743639</t>
  </si>
  <si>
    <t>60.753748</t>
  </si>
  <si>
    <t>72.849896</t>
  </si>
  <si>
    <t>60.684016</t>
  </si>
  <si>
    <t>72.869950</t>
  </si>
  <si>
    <t>60.752838</t>
  </si>
  <si>
    <t>72.854491</t>
  </si>
  <si>
    <t xml:space="preserve">60.752678 </t>
  </si>
  <si>
    <t xml:space="preserve"> 72.808191</t>
  </si>
  <si>
    <t>60.752627</t>
  </si>
  <si>
    <t>72.808191</t>
  </si>
  <si>
    <t>60.755985</t>
  </si>
  <si>
    <t>72.839152</t>
  </si>
  <si>
    <t>60.764803</t>
  </si>
  <si>
    <t>72.750355</t>
  </si>
  <si>
    <t>60.758816</t>
  </si>
  <si>
    <t>72.837984</t>
  </si>
  <si>
    <t>60.749824</t>
  </si>
  <si>
    <t>72.756076</t>
  </si>
  <si>
    <t>60.744239</t>
  </si>
  <si>
    <t>72.748197</t>
  </si>
  <si>
    <t>60.758336</t>
  </si>
  <si>
    <t>72.842906</t>
  </si>
  <si>
    <t>60.750879</t>
  </si>
  <si>
    <t>72.783240</t>
  </si>
  <si>
    <t>60.752944</t>
  </si>
  <si>
    <t xml:space="preserve"> 72.840024</t>
  </si>
  <si>
    <t>60.748844</t>
  </si>
  <si>
    <t>72.787245</t>
  </si>
  <si>
    <t>60.749493</t>
  </si>
  <si>
    <t>72.793766</t>
  </si>
  <si>
    <t>60.755343</t>
  </si>
  <si>
    <t>72.793593</t>
  </si>
  <si>
    <t>60.751959</t>
  </si>
  <si>
    <t>72.784288</t>
  </si>
  <si>
    <t>60.754927</t>
  </si>
  <si>
    <t>72.779949</t>
  </si>
  <si>
    <t>60.744201</t>
  </si>
  <si>
    <t>72.750246</t>
  </si>
  <si>
    <t>60.743269</t>
  </si>
  <si>
    <t>72.748978</t>
  </si>
  <si>
    <t>60.764559</t>
  </si>
  <si>
    <t>72.750410</t>
  </si>
  <si>
    <t>60.744002</t>
  </si>
  <si>
    <t>72.749734</t>
  </si>
  <si>
    <t>60.744225</t>
  </si>
  <si>
    <t>72.758709</t>
  </si>
  <si>
    <t>60.755583</t>
  </si>
  <si>
    <t>72.855846</t>
  </si>
  <si>
    <t>60.746344</t>
  </si>
  <si>
    <t>72.750290</t>
  </si>
  <si>
    <t>60.753304</t>
  </si>
  <si>
    <t>72.763651</t>
  </si>
  <si>
    <t>60.730513</t>
  </si>
  <si>
    <t>72.839122</t>
  </si>
  <si>
    <t>60.743469</t>
  </si>
  <si>
    <t>72.752764</t>
  </si>
  <si>
    <t>60.755517</t>
  </si>
  <si>
    <t>72.837135</t>
  </si>
  <si>
    <t>60.758848</t>
  </si>
  <si>
    <t>72.840125</t>
  </si>
  <si>
    <t>60.762340</t>
  </si>
  <si>
    <t>72.847753</t>
  </si>
  <si>
    <t>60.762678</t>
  </si>
  <si>
    <t>72.847571</t>
  </si>
  <si>
    <t>60.748690</t>
  </si>
  <si>
    <t>72.851980</t>
  </si>
  <si>
    <t>60.756045</t>
  </si>
  <si>
    <t>72.833995</t>
  </si>
  <si>
    <t>60.742325</t>
  </si>
  <si>
    <t>72.750064</t>
  </si>
  <si>
    <t>60.751881</t>
  </si>
  <si>
    <t>72.747902</t>
  </si>
  <si>
    <t>60.744516</t>
  </si>
  <si>
    <t>72.755050</t>
  </si>
  <si>
    <t>60.745934</t>
  </si>
  <si>
    <t>72.746161</t>
  </si>
  <si>
    <t>60.744319</t>
  </si>
  <si>
    <t>72.747904</t>
  </si>
  <si>
    <t>60.751662</t>
  </si>
  <si>
    <t>72.746659</t>
  </si>
  <si>
    <t>60.751505</t>
  </si>
  <si>
    <t>72.855822</t>
  </si>
  <si>
    <t>60.743109</t>
  </si>
  <si>
    <t>72.750408</t>
  </si>
  <si>
    <t>60.747923</t>
  </si>
  <si>
    <t>72.750365</t>
  </si>
  <si>
    <t>60.743380</t>
  </si>
  <si>
    <t>72.753195</t>
  </si>
  <si>
    <t>60.742327</t>
  </si>
  <si>
    <t>72.748190</t>
  </si>
  <si>
    <t>60.744398</t>
  </si>
  <si>
    <t>72.744771</t>
  </si>
  <si>
    <t>60.757603</t>
  </si>
  <si>
    <t>72.837282</t>
  </si>
  <si>
    <t>60.757367</t>
  </si>
  <si>
    <t>72.761948</t>
  </si>
  <si>
    <t>60.746222</t>
  </si>
  <si>
    <t>72.847208</t>
  </si>
  <si>
    <t>60.742839</t>
  </si>
  <si>
    <t>72.750464</t>
  </si>
  <si>
    <t>60.745695</t>
  </si>
  <si>
    <t>72.753862</t>
  </si>
  <si>
    <t>60.742496</t>
  </si>
  <si>
    <t>72.747908</t>
  </si>
  <si>
    <t>60.744707</t>
  </si>
  <si>
    <t>72.751700</t>
  </si>
  <si>
    <t>60.745051</t>
  </si>
  <si>
    <t>72.749823</t>
  </si>
  <si>
    <t>60.745513</t>
  </si>
  <si>
    <t>72.755016</t>
  </si>
  <si>
    <t>60.745592</t>
  </si>
  <si>
    <t xml:space="preserve">72.754372
</t>
  </si>
  <si>
    <t>60.745561</t>
  </si>
  <si>
    <t>72.747023</t>
  </si>
  <si>
    <t>60.743846</t>
  </si>
  <si>
    <t xml:space="preserve"> 72.752153</t>
  </si>
  <si>
    <t>60.74712</t>
  </si>
  <si>
    <t>72.80903</t>
  </si>
  <si>
    <t>60.75885</t>
  </si>
  <si>
    <t>72.76939</t>
  </si>
  <si>
    <t>60.74919</t>
  </si>
  <si>
    <t xml:space="preserve"> 72.80317</t>
  </si>
  <si>
    <t>60.7590</t>
  </si>
  <si>
    <t>72.76377</t>
  </si>
  <si>
    <t>60.743465</t>
  </si>
  <si>
    <t>72.747646</t>
  </si>
  <si>
    <t>60.753003</t>
  </si>
  <si>
    <t>72.774915</t>
  </si>
  <si>
    <t>60.753749</t>
  </si>
  <si>
    <t>72.769517</t>
  </si>
  <si>
    <t>60.765134</t>
  </si>
  <si>
    <t>72.750079</t>
  </si>
  <si>
    <t>60.746474</t>
  </si>
  <si>
    <t xml:space="preserve"> 72.749299</t>
  </si>
  <si>
    <t>60.743113</t>
  </si>
  <si>
    <t xml:space="preserve"> 72.748869</t>
  </si>
  <si>
    <t>60.748833</t>
  </si>
  <si>
    <t>72.837797</t>
  </si>
  <si>
    <t>60.748809</t>
  </si>
  <si>
    <t>72.838247</t>
  </si>
  <si>
    <t>60.749269</t>
  </si>
  <si>
    <t>72.838859</t>
  </si>
  <si>
    <t>60.756702</t>
  </si>
  <si>
    <t xml:space="preserve"> 72.838325</t>
  </si>
  <si>
    <t>60.747542</t>
  </si>
  <si>
    <t>72.750601</t>
  </si>
  <si>
    <t>60.751989</t>
  </si>
  <si>
    <t>72.862188</t>
  </si>
  <si>
    <t>60.755532</t>
  </si>
  <si>
    <t>72.749874</t>
  </si>
  <si>
    <t>60.754438</t>
  </si>
  <si>
    <t xml:space="preserve"> 72.749579</t>
  </si>
  <si>
    <t>60.758266</t>
  </si>
  <si>
    <t>72.850260</t>
  </si>
  <si>
    <t>60.761880</t>
  </si>
  <si>
    <t>72.848340</t>
  </si>
  <si>
    <t>60.762644</t>
  </si>
  <si>
    <t>72.850985</t>
  </si>
  <si>
    <t>60.745797</t>
  </si>
  <si>
    <t>72.856417</t>
  </si>
  <si>
    <t>60.752413</t>
  </si>
  <si>
    <t xml:space="preserve"> 72.857088</t>
  </si>
  <si>
    <t>60.757663</t>
  </si>
  <si>
    <t>72.857574</t>
  </si>
  <si>
    <t>60.759404</t>
  </si>
  <si>
    <t xml:space="preserve"> 72.792034</t>
  </si>
  <si>
    <t>60.757074</t>
  </si>
  <si>
    <t xml:space="preserve"> 72.780041</t>
  </si>
  <si>
    <t>60.758873</t>
  </si>
  <si>
    <t>72.774455</t>
  </si>
  <si>
    <t>60.761796</t>
  </si>
  <si>
    <t>72.772848</t>
  </si>
  <si>
    <t>60.745784</t>
  </si>
  <si>
    <t>72.768914</t>
  </si>
  <si>
    <t>60.736982</t>
  </si>
  <si>
    <t>72.813619</t>
  </si>
  <si>
    <t>60.761532</t>
  </si>
  <si>
    <t xml:space="preserve"> 72.738191</t>
  </si>
  <si>
    <t>60.767323</t>
  </si>
  <si>
    <t>72.748469</t>
  </si>
  <si>
    <t>60.750194</t>
  </si>
  <si>
    <t>72.748222</t>
  </si>
  <si>
    <t>60.755739</t>
  </si>
  <si>
    <t xml:space="preserve"> 72.764429</t>
  </si>
  <si>
    <t>60.770579</t>
  </si>
  <si>
    <t>72.839078</t>
  </si>
  <si>
    <t>60.758821</t>
  </si>
  <si>
    <t>72.848830</t>
  </si>
  <si>
    <t>60.756408</t>
  </si>
  <si>
    <t>72.846016</t>
  </si>
  <si>
    <t>60.757297</t>
  </si>
  <si>
    <t>72.831885</t>
  </si>
  <si>
    <t>60.752511</t>
  </si>
  <si>
    <t>72.773419</t>
  </si>
  <si>
    <t>60.735290</t>
  </si>
  <si>
    <t xml:space="preserve"> 72.809210</t>
  </si>
  <si>
    <t>60.756262</t>
  </si>
  <si>
    <t>72.846358</t>
  </si>
  <si>
    <t>60.755557</t>
  </si>
  <si>
    <t>72.844880</t>
  </si>
  <si>
    <t>60.759040</t>
  </si>
  <si>
    <t>72.833815</t>
  </si>
  <si>
    <t>60.728770</t>
  </si>
  <si>
    <t>72.838057</t>
  </si>
  <si>
    <t>60.757644</t>
  </si>
  <si>
    <t xml:space="preserve"> 72.836888</t>
  </si>
  <si>
    <t>60.758695</t>
  </si>
  <si>
    <t>72.832487</t>
  </si>
  <si>
    <t>60.756741</t>
  </si>
  <si>
    <t>72.795120</t>
  </si>
  <si>
    <t>60.746376</t>
  </si>
  <si>
    <t>72.823990</t>
  </si>
  <si>
    <t>60.750246</t>
  </si>
  <si>
    <t xml:space="preserve"> 72.774654</t>
  </si>
  <si>
    <t xml:space="preserve">60.755985 </t>
  </si>
  <si>
    <t xml:space="preserve"> 72.839152</t>
  </si>
  <si>
    <t>60.731838</t>
  </si>
  <si>
    <t>72.805835</t>
  </si>
  <si>
    <t>60.750067</t>
  </si>
  <si>
    <t>72.782489</t>
  </si>
  <si>
    <t>60.761158</t>
  </si>
  <si>
    <t>72.750379</t>
  </si>
  <si>
    <t>60.757882</t>
  </si>
  <si>
    <t>72.756315</t>
  </si>
  <si>
    <t>60.745036</t>
  </si>
  <si>
    <t>72.776745</t>
  </si>
  <si>
    <t>60.751921</t>
  </si>
  <si>
    <t>72.849537</t>
  </si>
  <si>
    <t>60.696793</t>
  </si>
  <si>
    <t>72.864977</t>
  </si>
  <si>
    <t>60.750046</t>
  </si>
  <si>
    <t xml:space="preserve"> 72.812022</t>
  </si>
  <si>
    <t>60.756336</t>
  </si>
  <si>
    <t>72.770205</t>
  </si>
  <si>
    <t>60.762805</t>
  </si>
  <si>
    <t>72.750519</t>
  </si>
  <si>
    <t xml:space="preserve"> 60.758336</t>
  </si>
  <si>
    <t xml:space="preserve">72.842906 </t>
  </si>
  <si>
    <t>60.754282</t>
  </si>
  <si>
    <t>72.748383</t>
  </si>
  <si>
    <t>60.757926</t>
  </si>
  <si>
    <t>72.832472</t>
  </si>
  <si>
    <t xml:space="preserve">60.746222 </t>
  </si>
  <si>
    <t xml:space="preserve"> 72.847208</t>
  </si>
  <si>
    <t xml:space="preserve">60.757633  </t>
  </si>
  <si>
    <t xml:space="preserve"> 72.833461</t>
  </si>
  <si>
    <t xml:space="preserve">60.751351 </t>
  </si>
  <si>
    <t xml:space="preserve"> 72.803421</t>
  </si>
  <si>
    <t>60.756033</t>
  </si>
  <si>
    <t>72.772984</t>
  </si>
  <si>
    <t>60.774159</t>
  </si>
  <si>
    <t>72.860447</t>
  </si>
  <si>
    <t xml:space="preserve">60.771114 </t>
  </si>
  <si>
    <t>72.864096</t>
  </si>
  <si>
    <t>60.758310</t>
  </si>
  <si>
    <t>72.755345</t>
  </si>
  <si>
    <t>60.760027</t>
  </si>
  <si>
    <t>72.849474</t>
  </si>
  <si>
    <t>60.744792</t>
  </si>
  <si>
    <t>72.751333</t>
  </si>
  <si>
    <t>60.752243</t>
  </si>
  <si>
    <t>72.782470</t>
  </si>
  <si>
    <t>60.750813</t>
  </si>
  <si>
    <t>72.794975</t>
  </si>
  <si>
    <t>72.790266</t>
  </si>
  <si>
    <t>72.793150</t>
  </si>
  <si>
    <t>60.748041</t>
  </si>
  <si>
    <t>60.745279</t>
  </si>
  <si>
    <t>72.827696</t>
  </si>
  <si>
    <t>60.758752</t>
  </si>
  <si>
    <t>72.832650</t>
  </si>
  <si>
    <t>60.755833</t>
  </si>
  <si>
    <t>72.746275</t>
  </si>
  <si>
    <t>60.750512</t>
  </si>
  <si>
    <t>72.854888</t>
  </si>
  <si>
    <t>72.746519</t>
  </si>
  <si>
    <t>60.4531</t>
  </si>
  <si>
    <t>72.5011</t>
  </si>
  <si>
    <t>60.759696</t>
  </si>
  <si>
    <t>72.825467</t>
  </si>
  <si>
    <t>60.759398</t>
  </si>
  <si>
    <t>72.825263</t>
  </si>
  <si>
    <t>60.749634</t>
  </si>
  <si>
    <t xml:space="preserve"> 72.765024</t>
  </si>
  <si>
    <t>72.766709</t>
  </si>
  <si>
    <t>60.757284</t>
  </si>
  <si>
    <t>72.836889</t>
  </si>
  <si>
    <t>60.754924</t>
  </si>
  <si>
    <t xml:space="preserve"> 72.832904</t>
  </si>
  <si>
    <t>60.757347</t>
  </si>
  <si>
    <t xml:space="preserve"> 72.758300</t>
  </si>
  <si>
    <t>60.759317</t>
  </si>
  <si>
    <t>72.754190</t>
  </si>
  <si>
    <t>60.759109</t>
  </si>
  <si>
    <t>72.834469</t>
  </si>
  <si>
    <t>60.758956</t>
  </si>
  <si>
    <t>72.847857</t>
  </si>
  <si>
    <t>60.760721</t>
  </si>
  <si>
    <t>72.841641</t>
  </si>
  <si>
    <t xml:space="preserve">60.761343 </t>
  </si>
  <si>
    <t>72.855554</t>
  </si>
  <si>
    <t xml:space="preserve">60.766036 </t>
  </si>
  <si>
    <t>72.861902</t>
  </si>
  <si>
    <t xml:space="preserve">60.750336 </t>
  </si>
  <si>
    <t>72.790081</t>
  </si>
  <si>
    <t>60.758067</t>
  </si>
  <si>
    <t>72.845420</t>
  </si>
  <si>
    <t>60.746671</t>
  </si>
  <si>
    <t xml:space="preserve"> 72.753795</t>
  </si>
  <si>
    <t>60.751385</t>
  </si>
  <si>
    <t>72.766740</t>
  </si>
  <si>
    <t>60.743823</t>
  </si>
  <si>
    <t xml:space="preserve"> 72.772611</t>
  </si>
  <si>
    <t>60.731525</t>
  </si>
  <si>
    <t>72.810640</t>
  </si>
  <si>
    <t>60.751859</t>
  </si>
  <si>
    <t>72.748667</t>
  </si>
  <si>
    <t>60.742647</t>
  </si>
  <si>
    <t>72.747056</t>
  </si>
  <si>
    <t>60.745372</t>
  </si>
  <si>
    <t>72.746949</t>
  </si>
  <si>
    <t>60.761147</t>
  </si>
  <si>
    <t>72.842667</t>
  </si>
  <si>
    <t>60.755010</t>
  </si>
  <si>
    <t>72.788947</t>
  </si>
  <si>
    <t>60.753020</t>
  </si>
  <si>
    <t>72.863743</t>
  </si>
  <si>
    <t>60.754736</t>
  </si>
  <si>
    <t>72.773421</t>
  </si>
  <si>
    <t>60.759501</t>
  </si>
  <si>
    <t>72.841507</t>
  </si>
  <si>
    <t>60.757439</t>
  </si>
  <si>
    <t xml:space="preserve"> 72.837130</t>
  </si>
  <si>
    <t>60.758243</t>
  </si>
  <si>
    <t xml:space="preserve"> 72.833707</t>
  </si>
  <si>
    <t>Главное управление Министерства Российской Федерации по делам гражданской, 84 Пожарно-спасательная часть, ОГРН 1048600008951, фактический адрес 628011, г. Ханты-Мансийск, ул. Студенческая 5А обороны, чрезвычайным ситуациям и ликвидации последствий стихийных бедствий по Ханты - Мансийскому автономному округу – Югре</t>
  </si>
  <si>
    <t>60.755035</t>
  </si>
  <si>
    <t>72.853397</t>
  </si>
  <si>
    <t>60.750760</t>
  </si>
  <si>
    <t>72.796081</t>
  </si>
  <si>
    <t>60.750740</t>
  </si>
  <si>
    <t xml:space="preserve"> 72.792926</t>
  </si>
  <si>
    <t>60.756296</t>
  </si>
  <si>
    <t xml:space="preserve"> 72.785905</t>
  </si>
  <si>
    <t>60.758438</t>
  </si>
  <si>
    <t>72.746818</t>
  </si>
  <si>
    <t>60.750842</t>
  </si>
  <si>
    <t>72.794968</t>
  </si>
  <si>
    <t>60.751840</t>
  </si>
  <si>
    <t>72.765729</t>
  </si>
  <si>
    <t>60.751692</t>
  </si>
  <si>
    <t>72.768116</t>
  </si>
  <si>
    <t xml:space="preserve">вид покрытия, ограждение </t>
  </si>
  <si>
    <t>количествоустановленных контейнеров для накопления ТКО, шт.</t>
  </si>
  <si>
    <t>объем установленных контейнеров для накопления ТКО, куб.м.</t>
  </si>
  <si>
    <t>Кол-во планируемых к размещению контейнеров, шт.</t>
  </si>
  <si>
    <t>Данные о собственнике места (площадок) накопления ТКО, ответственные за содержание площадок ТКО</t>
  </si>
  <si>
    <t xml:space="preserve">Сведения об одном или нескольких объектах капитального строительства, территории, при осуществлении которых  физических и юридических лиц образуется ТКО  (отходообразователь)  </t>
  </si>
  <si>
    <t>Объем каждого из планируемых к установке контейнеров,м3</t>
  </si>
  <si>
    <t>Фактическое наличие мест (площадок) ТКО (действующий/планируемый)</t>
  </si>
  <si>
    <t>Наличие места накопления КГО (при наличии бункера указать объем), м3</t>
  </si>
  <si>
    <t>действующая</t>
  </si>
  <si>
    <t>планируемая</t>
  </si>
  <si>
    <t>недействующая</t>
  </si>
  <si>
    <t>производственная база ООО "РН-Ремонт НПО" (обособленное подразделение Нефтеюганский филиал ООО "РН-Ремонт НПО"), ул. Св. Федорова 11, стр. 1, промзона западная</t>
  </si>
  <si>
    <t>планируемых  местах (площадках) временного накопления твердых коммунальных отходов на территории муниципального образования городской округ город Пыть-Ях</t>
  </si>
  <si>
    <t>информация о месте размещения в сети Интернет (адрес, ссылка)</t>
  </si>
  <si>
    <t>Реестр мест (площадок) накопления ТКО</t>
  </si>
  <si>
    <t xml:space="preserve">Дополнительная информация </t>
  </si>
  <si>
    <t>Информация о наличии</t>
  </si>
  <si>
    <t>схема размещения мест (площадок) накопления ТКО (маштаб 1:2000)</t>
  </si>
  <si>
    <t>имеется</t>
  </si>
  <si>
    <t>на официальном сайте администрации города в закладке «Для граждан» в разделе «Информация о твердых коммунальных отходах» https://adm.gov86.org/399/691/811/2887/</t>
  </si>
  <si>
    <t>на официальном сайте администрации города в закладке «Для граждан» в разделе «Информация о твердых коммунальных отходах»  https://adm.gov86.org/399/691/811/2887/3774/</t>
  </si>
  <si>
    <t>основание бетонное  3м. Х 1,5 м.; ограждение с 3-х сторон высотой 1,5 м.</t>
  </si>
  <si>
    <t>Торгово-выставочный комплекс "Строитель", ул. Магистральная 112а, ИП Гуламов Х.А.оглы</t>
  </si>
  <si>
    <t>ул. Магистральная 80/1 корпус 1, Торговый комплекс "Строитель"</t>
  </si>
  <si>
    <t>ул. Магистральная 112а, Торгово-выставочный комплекс "Строитель"</t>
  </si>
  <si>
    <t>Торговый комплекс "Строитель", ул. Магистральная 80/1, корпус 1, ИП Гуламов С.С.оглы</t>
  </si>
  <si>
    <t>60.7568395</t>
  </si>
  <si>
    <t>72.760694</t>
  </si>
  <si>
    <t>60.747153</t>
  </si>
  <si>
    <t>72.812440</t>
  </si>
  <si>
    <t>Индивидуальный предприниматель Гуламов Салам Салим оглы ОГРН 319861700084854, ИНН 861205997331, фактический адрес 2 микрорайон "Нефтяников" д. 15 кв. 49, паспорт 6719 832106 УМВД России по ХМАО-Югре, 15.08.2019</t>
  </si>
  <si>
    <t>Индивидуальный предприниматель Гуламов Халил Ашур оглы ОГРН 304861907900022 ,ИНН 702200283800,  фактический адрес г. Пыть-Ях, ул. Магистральная д. 112а, паспорт 6713 311187 Отделом УФМС России по ХМАО-Югре в гор. Пыть-Ях от 05.06.2013</t>
  </si>
  <si>
    <t xml:space="preserve">60.731268, </t>
  </si>
  <si>
    <t>72.806485</t>
  </si>
  <si>
    <t>ул. Солнечная 4, промзона Южная производственная база ООО "Энерготранссервис-1"</t>
  </si>
  <si>
    <t>Общество с ограниченной ответственностью «Энерготранссервис-1", ОГРН 1138619004138, ИНН 8604056145, фактический адрес: г. Нефтеюганск, НП Промышленная зона Пионерная, ул. Нефтяников, здание 3</t>
  </si>
  <si>
    <t>производственная база ООО "Энерготранссервис-1" ул. Солнечная 4, промзона Южная</t>
  </si>
  <si>
    <t>60.745073</t>
  </si>
  <si>
    <t>72.778238</t>
  </si>
  <si>
    <t>основание бетонное  2,8 м. Х 1,8 м.; ограждение с 3-х сторон высотой 1,3 м.</t>
  </si>
  <si>
    <t>основание бетонное  2 м. Х 1,5 м.; ограждение с 3-х сторон высотой 1,3 м.</t>
  </si>
  <si>
    <t>Русская Православная Церковь Московский Патриархат Ханты-Мансийская Епархия Местная религиозная организация православный приход храма в честь иконы Божией Матери "Нечаянная Радость", ОГРН 1028600003981, ИНН 8612005289, фактический адрес ул. Первопроходцев 1, 8 микрорайон "Горка"</t>
  </si>
  <si>
    <t>приход храма в честь иконы Божией Матери "Нечаянная Радость", ул. Православная 1, 8 микрорайон "Горка"</t>
  </si>
  <si>
    <t>ул. Православная 1, 8 микрорайон "Горка",  Храма в честь иконы Божией Матери "Нечаянная Радость"</t>
  </si>
  <si>
    <t>60.761067</t>
  </si>
  <si>
    <t>72.838828</t>
  </si>
  <si>
    <t>бетонное основание 5 м.х 1,3м, ограждение с 3-х сторон высота 1,8 м., с крышей</t>
  </si>
  <si>
    <t>ул. Первопроходцев 4, 1 микрорайон "Центральный" Муниципальное автономное образовательное учреждение "Прогимназия "Созвездие"</t>
  </si>
  <si>
    <t>Муниципальное автономное образовательное  учреждение "Прогимназия "Созвездие" ОГРН 1028601541814,  ИНН 8612005313, фактический адрес 1 микрорайон "Центральный", ул. Первопроходцев 4</t>
  </si>
  <si>
    <t>МАОУ "Прогимназия "Созвездие", ул. Первопроходцев 4, 1 микрорайон "Центральный"</t>
  </si>
  <si>
    <t>60.751104</t>
  </si>
  <si>
    <t>бетонная плита 3м.х 2м., ограждение с 3-х сторон  высота 1,5 м. с воротами</t>
  </si>
  <si>
    <t>ул. Магистральная 83, промзона Северная ООО "СПЕЦТРАНС-С", офисные помещения</t>
  </si>
  <si>
    <t>Общество с ограниченной ответственность "СПЕЦТРАНС-С" ОГРН 1158617013422, ИНН 8612017446, фактический адрес ул. Магистральная 83, промзона Северная</t>
  </si>
  <si>
    <t xml:space="preserve">офисные помещения ООО "СПЕЦТРАНС-С", ул. Магистральная 83, промзона Северная </t>
  </si>
  <si>
    <t>60.741467</t>
  </si>
  <si>
    <t>72.748640</t>
  </si>
  <si>
    <t>60.736219</t>
  </si>
  <si>
    <t>72.810455</t>
  </si>
  <si>
    <t>60.738572</t>
  </si>
  <si>
    <t>72.812043</t>
  </si>
  <si>
    <t>60.760191</t>
  </si>
  <si>
    <t>72.812829</t>
  </si>
  <si>
    <t>72.766803</t>
  </si>
  <si>
    <t>основание бетонное  5,0 м. Х 1,5 м.; ограждение с 3-х сторон высотой 1,5 м.</t>
  </si>
  <si>
    <t>члены гаражного кооператива ПГК "Ралли", промзона "Западная", ул. Мамонтовская 5</t>
  </si>
  <si>
    <t>ул. Мамонтовская 5, Потребительский гаражный кооператив "Ралли"</t>
  </si>
  <si>
    <t>Потребительский гаражный кооператив "Ралли", ОГРН 1028601541473, ИНН 8612004944, фактический адрес промзона "Западная", ул. Мамонтовская 5</t>
  </si>
  <si>
    <t>72.804318</t>
  </si>
  <si>
    <t>60.729967</t>
  </si>
  <si>
    <t>основание бетонное 4 ,0 м. Х 1,8 м.; ограждение с 3-х сторон высотой 1,6 м.</t>
  </si>
  <si>
    <t xml:space="preserve">ул. Солнечная 20/1, промзона «Центральная», Тепловский тракт, Общество с ограниченной ответственностью «ГЕПАРД» </t>
  </si>
  <si>
    <t>Общество с ограниченной ответственностью «ГЕПАРД», Тепловский тракт, промзона «Центральная», ул. Солнечная 20/1, ОГРН 1190280058726, ИНН 0263029296, фактический адрес г. Мелеуз ул. Бурангулова д.2, офис 1, республика Башкортостан, 453856</t>
  </si>
  <si>
    <t>отходы от офисного помещения ООО "ГЕПАРД", ул. Солнечная 20/1, промзона «Центральная», Тепловский тракт</t>
  </si>
  <si>
    <t>60.721933</t>
  </si>
  <si>
    <t>72.748245</t>
  </si>
  <si>
    <t>60.752078</t>
  </si>
  <si>
    <t>72.749901</t>
  </si>
  <si>
    <t>ул. Раздольная д.5, 9 микрорайон "Черемушки"</t>
  </si>
  <si>
    <t>ул. Раздольная д. 14А, 9 микрорайон "Черемушки"</t>
  </si>
  <si>
    <t>Нагиев Махир Алашукюр оглы, ул. Раздольная д. 14А, 9 микрорайон "Черемушки"</t>
  </si>
  <si>
    <t>Нагиев Махир Алашукюр оглы, адрес 2 микрорайон "Нефтяников" д.5, кв. 69, фактический адрес ул. Раздольная д. 14А, 9 микрорайон "Черемушки", паспорт 6719 877042, УМВД России по ХМАО-Югре 24.01.2021</t>
  </si>
  <si>
    <t>Хизриев АрсланалиМавлетханович, фактический адрес ул. Раздольная д. 5, 9 микрорайон "Черемушки", паспорт 6704  504789, Пыть-Яхским ГОВД ХМАО Тюменской области 08.08.2005</t>
  </si>
  <si>
    <t>Хизриев АрсланалиМавлетханович, фактический адрес ул. Раздольная д. 5, 9 микрорайон "Черемушки"</t>
  </si>
  <si>
    <t>основавние бетонная плита 1,5 м. х 1,5 м.</t>
  </si>
  <si>
    <t>основание бетонная плита 4 м. х 1,5 м.</t>
  </si>
  <si>
    <t>60.744749</t>
  </si>
  <si>
    <t>72.744604</t>
  </si>
  <si>
    <t xml:space="preserve"> 72.747090</t>
  </si>
  <si>
    <t>60.741692</t>
  </si>
  <si>
    <t>72.756757</t>
  </si>
  <si>
    <t>60.756078</t>
  </si>
  <si>
    <t>72.816018</t>
  </si>
  <si>
    <t>60.737614</t>
  </si>
  <si>
    <t>основание бетонная плита 2 м. х 6 м., ограждение из профлиста с 3-х сторон высота 1,5 м.</t>
  </si>
  <si>
    <t>промзона "Центральная" ул. Солнечная, владение 11, строение 1 общество с ограниченной ответственностью «Агро-Плюс»</t>
  </si>
  <si>
    <t>Общество с ограниченной ответственностью  "Агро-Плюс", ОГРН 1158619000121, ИНН8612011525, фактический адрес ул. Солнечная, владение 11, строение 1,промзона "Центральная"</t>
  </si>
  <si>
    <t>отходы от офисного помещения ООО "Агро-Плюс", ул. Солнечная владение 11, строение 1, промзона «Центральная»</t>
  </si>
  <si>
    <t>письмо от 18.05.2020 № 14-358 о внесении изменений по количеству контейнеров</t>
  </si>
  <si>
    <t>60.765532</t>
  </si>
  <si>
    <t>72.858709</t>
  </si>
  <si>
    <t>основание бетонная плита 6 м. х 1,5 м., контейнер с крышкой</t>
  </si>
  <si>
    <t xml:space="preserve">Общество с ограниченной ответственностью «Мега Транс Груз», ОГРН 1098619000545, ИНН 8612015022, фактический адрес г. Пыть-Ях, 
промзона «Северо-Восточная», ул. Первопроходцев, 28
</t>
  </si>
  <si>
    <t xml:space="preserve"> отходы от офисного помещения ООО «Мега Транс Груз», ул. Первопроходцев,28  промзона "Северо-Восточная"</t>
  </si>
  <si>
    <t>промзона «Северо-Восточная», ул.Первопроходцев, 28, ООО "Мега Таранс Груз"</t>
  </si>
  <si>
    <t>промзона «Северо-Восточная», ул.Первопроходцев, 28, ООО "СтройБазис"</t>
  </si>
  <si>
    <t>72.784878</t>
  </si>
  <si>
    <t>60.767027</t>
  </si>
  <si>
    <t>Общество с ограниченной ответственностью «СтройБазис», ОГРН 1128619004150, ИНН 8612016403, фактический адрес г. Пыть-Ях, 
промзона «Северо-Восточная», ул. Первопроходцев, 28</t>
  </si>
  <si>
    <t>бытовые отходы с территории расположенной по адресу ул. Белых ночей  район вертолетной площадки, ООО "СтройБазис"</t>
  </si>
  <si>
    <t>2 А микрорайон «Лесников» ул. Волжская около жилого дома № 10а</t>
  </si>
  <si>
    <t>60.682268</t>
  </si>
  <si>
    <t>72.866587</t>
  </si>
  <si>
    <t>7 микрорайон "Газовиков" д. 1А магазин "Продукты"</t>
  </si>
  <si>
    <t>основание бетонное 1,5 м. х 1,5 м., контейнер с крышкой</t>
  </si>
  <si>
    <t>Индивидуальный предприниматель Гладков Михаил Владимирович ОГРН 304861933000117, ИНН 861200021923, фактический адрес 1 микрорайон "Центральный" д. 20 кв. 122, паспорт 6706  717483 Отделением УФМС России по ХМАО-Югре в г. Пыть-Яхе 09.06.2007 России по ХМАО-Югре, 15.08.2019</t>
  </si>
  <si>
    <t>магазин «Продукты» 7 микрорайон "Газовиков" д. 1А, Индивидуальный предприниматель Гладков Михаил Владимирович</t>
  </si>
  <si>
    <t>промзона «Центральная», ул. Тепловский тракт, строение 5/1 ООО «Экотон»</t>
  </si>
  <si>
    <t xml:space="preserve"> 72.828131</t>
  </si>
  <si>
    <t>60.742995</t>
  </si>
  <si>
    <t>основание бетонное 6 м. х 2 м., ограждение3-х сторон высотой 2м. имеется крыша</t>
  </si>
  <si>
    <t>Общество с ограниченной ответственностью «Экотон»  ОГРН 1028601541275, ИНН 8612003852, фактический адрес  промзона «Центральная», ул. Тепловский тракт, строение 5/1</t>
  </si>
  <si>
    <t>офисные помещения ООО «Экотон» промзона «Центральная», ул. Тепловский тракт, строение 5/1</t>
  </si>
  <si>
    <t>2 А микрорайон «Лесников» ул. Волжская около жилого дома № 4а</t>
  </si>
  <si>
    <t>ул. Молодежная с 11 по 20,          ул. Волжская с 11 по  по 20; ул. Волжская 9А,10А, 11А</t>
  </si>
  <si>
    <t>ул. Кмсомольская с 11 по  20; ул. Таежная с 11 по 20; ул. Волжская 4а, 5/1,6, 7А,  8А</t>
  </si>
  <si>
    <t>2 А микрорайон «Лесников» ул. Сибирская напротив жилого дома № 12</t>
  </si>
  <si>
    <t>8,10.12</t>
  </si>
  <si>
    <t>60.748233</t>
  </si>
  <si>
    <t>72.818232</t>
  </si>
  <si>
    <t xml:space="preserve">основание бетонное 6 м. х 2 м., ограждение3-х сторон высотой 1,6 м. </t>
  </si>
  <si>
    <t>ул. Магистральная 80, промзона Центральная магазин "Визит"</t>
  </si>
  <si>
    <t>магазин "Визит" Индивидуальный предприниматель Амирасланов Амирхан Тахмаз оглыул. Магистральная 80, промзона Центральная магазин "Визит"</t>
  </si>
  <si>
    <t>ул. Магистральная 80, промзона Центральная ООО "Колос" (мини-пекарня "Колос")</t>
  </si>
  <si>
    <t xml:space="preserve">Индивидуальный предприниматель Амирасланов Амирхан Тахмаз оглы ОГРН 315861900003390, ИНН 861205308510, фактический адрес ул. Магистральная 80, промзона Центральная </t>
  </si>
  <si>
    <t>ООО "Колос" (мини-пекарня "Колос") ул. Магистральная 80, промзона Центральная,</t>
  </si>
  <si>
    <t xml:space="preserve">Общество с ограниченной ответственностью "Колос", ОГРН 1038602850538, ИНН 8612002672, фактический адрес ул. Магистральная 80, промзона Центральная </t>
  </si>
  <si>
    <t>по состоянию на 01.07.2020</t>
  </si>
  <si>
    <t>60.756513</t>
  </si>
  <si>
    <t xml:space="preserve">72.747593 </t>
  </si>
  <si>
    <t>основание асфальтное, выкатной контенер</t>
  </si>
  <si>
    <t>10 микрорайон  «Мамонтово», ул. Евгения Котина д. 35 Пыть-Яхский отдел вневедомственной охраны - филиал Федерального государственного казённого учреждения «Управление вневедомственной охраны войск национальной гвардии Российской Федерации по  Ханты-Мансийскому автономному округу-Югре»</t>
  </si>
  <si>
    <t xml:space="preserve">Пыть-Яхский отдел вневедомственной охраны - филиал Федерального государственного казённого учреждения «Управление вневедомственной охраны войск национальной гвардии Российской Федерации по  Ханты-Мансийскому автономному округу-Югре» , ОГРН 1128601003530, ИНН 8601047640, фактический адрес 10 микрорайон  «Мамонтово», ул. Евгения Котина д. 35 </t>
  </si>
  <si>
    <t xml:space="preserve"> отходы от офисного помещения и гаражного комплекса Пыть-Яхский отдел вневедомственной охраны - филиал ФГКУ «Управление вневедомственной охраны войск национальной гвардии Российской Федерации по  Ханты-Мансийскому автономному округу-Югре»</t>
  </si>
  <si>
    <t>исключена на основании письма от 03.07.2020 № 32 (1-вх-7494)</t>
  </si>
  <si>
    <t>1ул. Тепловский тракт ,  промзона "Центральная", ЗВПЦ "Витязь"</t>
  </si>
  <si>
    <t xml:space="preserve"> 5 микрорайон "Солнечный", карьер 31б "Зона отдыха" (пляж)</t>
  </si>
  <si>
    <t>основание дорожная плита        6 м. Х 2 м.; ограждение отсутсвует</t>
  </si>
  <si>
    <t>отдыхающие,  5 микрорайон "Солнечный", карьер 31б "Зона отдыха" (пляж)</t>
  </si>
  <si>
    <t>пользование контенерами управляющей компании ООО "Бизнес-Центр"</t>
  </si>
  <si>
    <t>ООО «Компания Северстрой» (салон красоты) д.10/2 строение 7, 5 микрорайон "Солнечный</t>
  </si>
  <si>
    <t>основание бетонное 6 м. х 2 м., ограждение3-х сторон высотой 1,5 м.  (пользование контейнерной площадкой управляющей компании ООО «Бизнес-Центр»)</t>
  </si>
  <si>
    <t>Общество с ограниченной отвественностью "Компания Северстрой" ОГРН 1128619005460, ИНН 8612026523, фактический адрес 3 микрорайон "Кедровый" ул. Св. Федорова, д.21, кв.98</t>
  </si>
  <si>
    <t>ООО "ЮграСпецТранс" ул. Солнечная 9/1 Центральная промзона</t>
  </si>
  <si>
    <t>60.729105</t>
  </si>
  <si>
    <t>72.811292</t>
  </si>
  <si>
    <t xml:space="preserve">основание бетонное 3 м. х 1,5 м., ограждение3-х сторон высотой 1,5 м.  </t>
  </si>
  <si>
    <t>Общество с ограниченной ответственностью "ЮграСпецТранс" ОГРН 1068619006323, ИНН 8612013201, фактический адрес 5 микрорайон "Солнечный" ул. Солнечная 9/1</t>
  </si>
  <si>
    <t>60.757660</t>
  </si>
  <si>
    <t>72.836837</t>
  </si>
  <si>
    <t>отходы от офисного помещения  ООО «Компания Северстрой» д.10/2 строение 7, 5 микрорайон "Солнечный"</t>
  </si>
  <si>
    <t>отходы от офисного помещения "ЮграСпецТранс" по ул. Солнечная д. 9/1,  5 микрорайон "Солнечный"</t>
  </si>
  <si>
    <t>индивидуальный предприниматель Казмерчук Ольга Ивановна 2 микрорайон "Нефтяников" ул. Центральная д. 17А ТЦ "Сиверко", часть «Б» (магазин «Пятерочка»)</t>
  </si>
  <si>
    <t>индивидуальный предприниматель Казмерчук Ольга Ивановна, ОГРН 313345828300020, ИНН 341302049255, п. Равнинный, Котельниковский район, Волгоградская область</t>
  </si>
  <si>
    <t xml:space="preserve">отходы от магазина "Пятерочка", ИП Казмерчук Ольга Ивановна, 2 микрорайон "Нефтяников" ул. Центральная д. 17А ТЦ "Сиверко", часть «Б» </t>
  </si>
  <si>
    <t xml:space="preserve">основание бетонное 7,5 м. х 3 м., ограждение из металопрофиля с 4-х сторон высотой 2,1 м. с крышей </t>
  </si>
  <si>
    <t xml:space="preserve">ООО"ОбъЭлектроМонтаж" ул. Магистральная 86 </t>
  </si>
  <si>
    <t>60.748054</t>
  </si>
  <si>
    <t>72.815460</t>
  </si>
  <si>
    <t>Общество с ограниченной отвественностью "ОбъЭелектроМонтаж" ОГРН 1028601542265, ИНН 861201001, фактический адрес  ул.Магистральная 86</t>
  </si>
  <si>
    <t>отходы от офисного помещения ООО "ЮграСпецТранс" по ул. Солнечная д. 9/1,  5 микрорайон "Солнечный"</t>
  </si>
  <si>
    <t>отходы от офисного помещения ООО "ОбъЭлектроМонтаж" ул. Магистральная 86</t>
  </si>
  <si>
    <t>основание бетонное 3 м х1,5 м., контейнер с крышкой</t>
  </si>
  <si>
    <t>45 снесен</t>
  </si>
  <si>
    <t>письмо от 07.09.2020 № 4590 демонтированна в связи с перездом учреждения</t>
  </si>
  <si>
    <t>индивидуальный предприниматель Казмерчук Ольга Ивановна 2 микрорайон "Нефтяников" ул. Центральная д. 17А ТЦ "Сиверко", часть «Б» (магазин «Пятерочка», «Fix Price»)</t>
  </si>
  <si>
    <t>60.749022</t>
  </si>
  <si>
    <t>72.775502</t>
  </si>
  <si>
    <t>3 микрорайон "Кедровый, д.67А, Публичное акционерное общество "Ростелеком"</t>
  </si>
  <si>
    <t>ПАО "Ростелеком", ОГРН 1027700198767, ИНН 8612008360, фактический адрес г. Санкт-Петербург, ул. Достоевского,15</t>
  </si>
  <si>
    <t>отходы от офисного помещения ПАО "Ростелеком", 3 микрорайон "Кедровый", 67А</t>
  </si>
  <si>
    <t>основание асфальтное 3м.х1,5 м, ограждение из метало-профиля с 3-х сторон, высота 1,5 м.</t>
  </si>
  <si>
    <t>60.744658</t>
  </si>
  <si>
    <t>72.752128</t>
  </si>
  <si>
    <t>основание бетонное 3м. х1,5 м</t>
  </si>
  <si>
    <t>Наумова Альбина Федоровна, фактический адрес ул. Мира, д. 18, 9 микрорайон "Черемушки"</t>
  </si>
  <si>
    <t>ул. Мира, д. 18, 9 микрорайон "Черемушки"</t>
  </si>
  <si>
    <t>дЕМОНТИРОВАНА в связи с капитальные ремонтом автомобильной дороги по ул. Р. Кузроваткина контейнерная площадка перенесена на конт. площадку ул.Св. Фендорова 18</t>
  </si>
  <si>
    <t>основание дорожная плита         6 м. Х 1,87 м.; ограждение из плиты с               3-х сторон высотой 1,5 м.</t>
  </si>
  <si>
    <t>60.748860</t>
  </si>
  <si>
    <t>72.778601</t>
  </si>
  <si>
    <t>Наумова Альбина Федоровна, фактический адрес ул. Мира, д. 18, 9 микрорайон "Черемушки", паспорт 6704 506169 Пыть-Яхским ГОВД Ханты-Мансийского автономного округа-Югры от 21.00.2005, код подразделения 862-012, ИНН 8612024475555</t>
  </si>
  <si>
    <t>индивидуальный предприниматель Киян Алена Николаевна, фактический адрес 3 микрорайон "Кедровый", д. 48, кв.12, ОГРИП 320861700002383, ИНН 86120387296, паспорт 6715 474161 выдан Отделением УФМС  России по ХМАО-Югре в гор. Пыть-Ях17.07.2015, код подразделения 860-025</t>
  </si>
  <si>
    <t>индивидуальный предприниматель Перевертнева Марина  Валерьевна, фактический адрес 1 микрорайон "Центральный", д. 14, кв. 42, ОГРИП 312861926800075, ИНН 861204555877, паспорт 9403 231991 выдан УВД г. Глазова и Глазовского района Удмуртской республики 04.07.2003, код подразделения 182-007</t>
  </si>
  <si>
    <t>МКУ "Администрация г. Пыть-Ях" ОГРН 1028601542826, фактический адрес 1 мкр. "Центральный", д. 18а</t>
  </si>
  <si>
    <t>ТСЖ "2А микрорайон", ОГРН 1098600000245, ИНН 8612014830, фактический адрес 2А микрорайон "Лесников", ул. Советская, д. 19</t>
  </si>
  <si>
    <t>индивидуальный предприниматель Яковлева Разалия Фанировна, фактический адрес 2А микрорайон "Лесников" ул. Советская, д. 41А,кв.10, ОГРИП 320861700006234, ИНН 861200163406, паспорт 6718 762162 выдан УМВД России по ХМАО-Югре 29.10.2018, код подразделения 860-010</t>
  </si>
  <si>
    <t xml:space="preserve">Начальник отдела по транспорту, дорогам и </t>
  </si>
  <si>
    <t>Николаева Татьяна Юрьевна 8 (3463) 46-86-14</t>
  </si>
  <si>
    <t>ул. Мира, д. 8, 9 микрорайон "Черемушки"</t>
  </si>
  <si>
    <t>60.744943</t>
  </si>
  <si>
    <t>72.750223</t>
  </si>
  <si>
    <t>основание бетонное 1 м. х 1 м.</t>
  </si>
  <si>
    <t>Быков Андрей Витальевич, фактический адрес ул. Мира, д. 8, 9 микрорайон "Черемушки", паспорт 6706 717457 Отделением УФМС России по  Ханты-Мансийскому автономному округу-Югре в гор. Пыть-Яхе от 07.06.2007, код подразделения 862-012, ИНН 861202158810</t>
  </si>
  <si>
    <t>Быков Андрей Витальевич, фактический адрес ул. Мира, д. 8, 9 микрорайон "Черемушки"</t>
  </si>
  <si>
    <t>перененсена в связи с раслением балков с Подлесная 1 на подлесную 147</t>
  </si>
  <si>
    <t>10 микрорайон "Мамонтово" МССУ возле дома № 147</t>
  </si>
  <si>
    <t>72.745402</t>
  </si>
  <si>
    <t>60.761146</t>
  </si>
  <si>
    <t>3,4,5,6,7</t>
  </si>
  <si>
    <t>1 микрорайон «Центральный» дом № 14  магазин "Юничел" (пользование контейнером для складирования мусора)</t>
  </si>
  <si>
    <t>3 микрорайон «Кедровый»  около жилого дома № 45 (пользование контейнером для складирования мусора)</t>
  </si>
  <si>
    <t>2 А микрорайон «Лесников» ул. Железнодорожная около жилого дома № 3 (пользование контейнером для складирования мусора)</t>
  </si>
  <si>
    <t>1 микрорайон «Центральный» с торца жилого дома № 13 (пользование контейнером для складирования мусора)</t>
  </si>
  <si>
    <t>Общество с ограниченной ответственностью "Север" в лице директора ООО "Ю-Менеджмент" Железняковой Екатерина Валерьевна (договор аренды помещения № 2 от 01.09.2017), ОГРН 1178617013740, ИНН 8602279516, юридический адрес г. Сургут, ХМАО-Югры, ул. 30 лет Победы ,д 9А</t>
  </si>
  <si>
    <t>ул. Югорская, д. 10, 9 микрорайон "Черемушки"</t>
  </si>
  <si>
    <t>60.746130</t>
  </si>
  <si>
    <t>72.750569</t>
  </si>
  <si>
    <t>основание деревянное 1м х1м.</t>
  </si>
  <si>
    <t>Сибгатуллина Самига Габдрахмановна, фактический адрес: ул. Югорская,д .10, 9 микрорайон "Черемушки"</t>
  </si>
  <si>
    <t>Сибгатуллина Самига Габдрахмановна, фактический адрес: ул. Югорская,д .10, 9 микрорайон "Черемушки", паспорт 6701  407518 Пыть-Яхским ГОВД Ханты-Мансиского автономного округа Тюменской области, 11.12.2001, код подразделения 862-012, ИНН 861201823479</t>
  </si>
  <si>
    <t>по состоянию на 01.11.2020</t>
  </si>
  <si>
    <t>60.763132</t>
  </si>
  <si>
    <t>72.827747</t>
  </si>
  <si>
    <t>основание дорожная плита         3 м. Х 1,8 м.;  ограждение                 с  3-х сторон высотой 1,5 м.</t>
  </si>
  <si>
    <t>ул. Белых ночей 5, г. Пыть-Ях, СТО</t>
  </si>
  <si>
    <t xml:space="preserve">Индивидуальный предприниматель Аскеров Ильгам Магсуд оглы, ОГРНИП 320861700011212, ИНН 861200934401, фактический адрес  ул. Белых ночей 5, паспорт 6714 436607 Отделом УФМС Россиии по Ханты-Мансийскому автономному округу-Югре в гор. Пыть-Ях, 10.02.2015 код подразделения 860-025 </t>
  </si>
  <si>
    <t>Индивидуальный предприниматель Гладков Михаил Владимирович ОГРН 304861933000117, ИНН 861200021923, фактический адрес 1 микрорайон "Центральный" д. 20 кв. 122, паспорт 6706  717483 Отделением УФМС России по ХМАО-Югре в г. Пыть-Яхе 09.06.2007</t>
  </si>
  <si>
    <t>СТО ул. Белых ночей 5,  ИП Аскеров Ильгам Магсуд оглы</t>
  </si>
  <si>
    <t>ул. Белых ночей 5, г. Пыть-Ях, Автомойка</t>
  </si>
  <si>
    <t>Автомойка,  ул. Белых ночей 5,  ИП Джалилзаде Джавид Тахир оглы</t>
  </si>
  <si>
    <t xml:space="preserve">Индивидуальный предприниматель Джалилзаде Джавид Тахир оглы, ОГРНИП 316861700093090, ИНН 861205812213, фактический адрес  ул. Белых ночей 5, паспорт 6713 311720  Отделением УФМС России по Ханты-Мансийскому автономному округу-Югре в гор. Пыть-Ях, 21.09.2013 код подразделения 860-025 </t>
  </si>
  <si>
    <t>60.747828</t>
  </si>
  <si>
    <t>72.826845</t>
  </si>
  <si>
    <t>основание дорожная плита         3 м. Х 1,8 м.;  ограждение                 с  3-х сторон высотой 1,6 м.</t>
  </si>
  <si>
    <t>ул. Нефтяников 43, АЗС</t>
  </si>
  <si>
    <t>Общество с огрниченной ответсвенностью "Мегаполис", ОГРН 1077203058954, ИНН 7202170382, фактический адрес ул. Нефтяников 43, АЗС</t>
  </si>
  <si>
    <t>ООО "Мегаполис" ул. Нефтяников 43, АЗС</t>
  </si>
  <si>
    <t>60.766491</t>
  </si>
  <si>
    <t>72.857079</t>
  </si>
  <si>
    <t>Потребительский гаражно-строительный кооператив "Строитель", ОГРН 1028601541033, ИНН 8612004285, фактический адрес ул. Первопроходцев 28, корпус 319</t>
  </si>
  <si>
    <t>члены потребительского гаражно-строительного кооператива  "Строитель", ул. Первопроходцев 28</t>
  </si>
  <si>
    <t>60.715568</t>
  </si>
  <si>
    <t>72.807215</t>
  </si>
  <si>
    <t>основание дорожная плита         6 м. Х 1,87 м.; ограждение с               3-х сторон высотой 1,6 м.</t>
  </si>
  <si>
    <t>Товарищество собственников недвижимости "Гидровец", ОГРН 1028601793131, ИНН 861901001, фактический адрес ул. Тепловский тракт д.55</t>
  </si>
  <si>
    <t xml:space="preserve">члены товарищества собственников недвижимости "Гидровец" ул. Тепловский тракт </t>
  </si>
  <si>
    <t>60.752583</t>
  </si>
  <si>
    <t>72.790147</t>
  </si>
  <si>
    <t xml:space="preserve">ПГСК "Строитель", ул. Первопроходцев 28, корпус 319 </t>
  </si>
  <si>
    <t xml:space="preserve"> ГСК "Балык", 4 микрорайон "Молодежный" ул. Р. Кузоваткина 1</t>
  </si>
  <si>
    <t xml:space="preserve">ТСН "Гидровец", ул. Тепловский тракт  д. 55 </t>
  </si>
  <si>
    <t>СНТ "Осинка", Промзона центральная ул. Солнечная</t>
  </si>
  <si>
    <t>60.777310</t>
  </si>
  <si>
    <t>72.723809</t>
  </si>
  <si>
    <t>садоводческое некоммерческое товарищество  "Осинка", ОГРН 1048601652440, ИНН 8612011500, фактический адрес ул. Солнечная, Промзона центральная</t>
  </si>
  <si>
    <t>члены товарищества собственников недвижимости «Осинка» ул. Солнечная, Промзона центральная</t>
  </si>
  <si>
    <t>5 микрорайон "Солнечный" ул. Солнечная магазин "Пикник" рядом с жилым домом № 29</t>
  </si>
  <si>
    <t>60.746455</t>
  </si>
  <si>
    <t>72.797343</t>
  </si>
  <si>
    <t>индивидуальный предприниматель Деревянко Владимир Александрович, ОГРНИП 314861912600051, ИНН 861202284893, паспорт6704 082427 Пыть-Яхским ГОВД Ханты-Мансийского автономного округа Тюменская обл. от 11.07.2003 код подразделения 862-012, фактический адрес 2 микрорайон "Нефтяников" д. 26, кв. 27</t>
  </si>
  <si>
    <t>ИП Деревянко В.А. 5 микрорайон "Солнечный" магазин "Пикник"</t>
  </si>
  <si>
    <t>60.748107</t>
  </si>
  <si>
    <t>72.7848410</t>
  </si>
  <si>
    <t>члены гаражно-строительного кооператива "Балык, ул. Р. Кузоваткина 1, 4 микрорайон "Молодежный"</t>
  </si>
  <si>
    <t>Гаражно-строительный кооператив "Балык", ОГРН 1058601670445, ИНН8612002094, фактический адрес:  4 микрорайон "Молодежный" ул. Р. Кузоваткина 1</t>
  </si>
  <si>
    <t>основание дорожная плита         3 м. Х 1,5 м.; ограждение с               3-х сторон высотой 1,5 м.</t>
  </si>
  <si>
    <t>СНТ "Автомобилист" ул. Тепловский тракт д. 41</t>
  </si>
  <si>
    <t>60.722019</t>
  </si>
  <si>
    <t>72.773905</t>
  </si>
  <si>
    <t>Садоводческое некоммерческое товарищество  "Автомобилист", ОГРН 001028601789248, ИНН 8619008761, фактический адрес ул. Тепловский тракт д. 41</t>
  </si>
  <si>
    <t>члены садово-некоммерческого товарищества "Автомобилист"</t>
  </si>
  <si>
    <t xml:space="preserve">магазин "Грузовик" промзона Северная </t>
  </si>
  <si>
    <t>60.751398</t>
  </si>
  <si>
    <t>72.822719</t>
  </si>
  <si>
    <t>магазин "Грузовик" ИП Моисеева С.В.</t>
  </si>
  <si>
    <t>основание дорожная плита         6 м. Х 2 м.; ограждение с               3-х сторон высотой 1,6 м.</t>
  </si>
  <si>
    <t>индивидуальный предприниматель Моисеева Светлана Викторовна, ОРГНИП 307861901500054, ИНН 861200849812, фактический адрес 2А микрорайон "Лесников" ул. Энтузиастов д.15 кв.1, паспорт 67 20 914847 выдан УМВД России по ХМАО-Югре , дата выдачи31.07.2020, код подразделения 860-010</t>
  </si>
  <si>
    <t>магазин "АВТО СТАРТ"  ИП Алхаматов М.С.</t>
  </si>
  <si>
    <t>индивидуальный предприниматель Алхаматов Марат Султанахмедович, ОРГНИП 306861931800029, ИНН 861201622525, фактический адрес 3 микрорайон "Кедровый" ул. Романа Кузоваткина д.8 кв.57, паспорт 67 16 617282 выдан Отделением УФМС  России по ХМАО-Югре в гор. Пыть-Ях , дата выдачи 10.03.2017, код подразделения 860-025</t>
  </si>
  <si>
    <t>магазин "АВТО СТАРТ"  промзона Северная 3</t>
  </si>
  <si>
    <t>магазин "Монетка" 1 микрорайон "Центральный" д. 10А</t>
  </si>
  <si>
    <t>магазин "Монетка" 1 микрорайон "Центральный" д. 10А, ООО "Элемент-Трейд"</t>
  </si>
  <si>
    <t>магазин "Монетка" 5 микрорайон "Солнечный" д. 13</t>
  </si>
  <si>
    <t>60.759849</t>
  </si>
  <si>
    <t>72.842002</t>
  </si>
  <si>
    <t>60.749791</t>
  </si>
  <si>
    <t>72.792244</t>
  </si>
  <si>
    <t>магазин "Монетка" 2 микрорайон "Нефтяников" д. 31А</t>
  </si>
  <si>
    <t>60.759158</t>
  </si>
  <si>
    <t>72.834347</t>
  </si>
  <si>
    <t>основание дорожная плита         3 м. Х 2 м.; ограждение металлическое из сетки рабицы с 3-х сторон высотой 1,5 м.</t>
  </si>
  <si>
    <t>60.753510</t>
  </si>
  <si>
    <t>72.775428</t>
  </si>
  <si>
    <t>3 микрорайон "Кедровый"  КНС -3г</t>
  </si>
  <si>
    <t>Общество с ограниченной ответственностью "Элемент-Трейд", ОГРН 103660521725, ИНН 6674121179, 620100, г. Екатеринбург, ул. Сибирский трак 12, ст. 5, вход 4</t>
  </si>
  <si>
    <t>асфальтное основание</t>
  </si>
  <si>
    <t>деревянные поддоны, контейнера с крышкой</t>
  </si>
  <si>
    <t>магазин "Монетка" 2 микрорайон "Нефтяников" д. 31А, ООО "Элемент-Трейд"</t>
  </si>
  <si>
    <t>магазин "Монетка" 5 микрорайон "Солнечный" д. 13, ООО "Элемент-Трейд"</t>
  </si>
  <si>
    <t>60.755199</t>
  </si>
  <si>
    <t>72.832267</t>
  </si>
  <si>
    <t xml:space="preserve">1) г. Пыть-Ях 2 микрорайон «Нефтяников», ул. Николая Самардакова остановочный павильон «Центральный рынок» цветочный павильон «Ромашка» 60.757233, 72.834049
2) г. Пыть-Ях 3 микрорайон «Кедровый», ул. Магистральная цветочный павильон «Ромашка» в сквере С. Есенина 60.753809, 72.785919
3) г. Пыть-Ях, 5 микрорайон «Солнечный» цветочный павильон «Ромашка» 60.749338, 72.791376
</t>
  </si>
  <si>
    <t>письмо от ПГСК "Союз"  № 5 от 13.09.2019</t>
  </si>
  <si>
    <t>Индивидуальный предприниматель Браткова Елена Владимировна, ОГРНИП 304861935300304, ИНН 233603124373, фактический адрес ул. Обская, д.12/2, 9 микрорайон «Черемушки», Паспорт РФ 67 11 №182013 Отделение УФМС России по Ханты-Мансийскому автоном. окр. в гор. Пыть-Ях выдан: 07.05.2012, код подразделения: 860-025</t>
  </si>
  <si>
    <t>основание дорожная плита 3 м. Х 2 м.; ограждение с 3-х сторон высотой 1,5 м.</t>
  </si>
  <si>
    <t>письмо от 21.05.2020 № 236, письмо от 30.11.2020 № 561</t>
  </si>
  <si>
    <t>2 микрорайон "Нефтяников", ул. Н. Самардакова 12, ПГСК "Союз" (размещение контейнера для временного накопления ТКО)</t>
  </si>
  <si>
    <t>60.677344</t>
  </si>
  <si>
    <t>72.848596</t>
  </si>
  <si>
    <t>садоводческое некоммерческое товарищество  "Газовик", ОГРН 1068619004244, ИНН 8612005715, фактический адрес район куста № 759, 7 микрорайон "Газовиков"</t>
  </si>
  <si>
    <t>члены садоводческого некомерческого товарищества «Осинка» ул. Солнечная, Промзона центральная</t>
  </si>
  <si>
    <t xml:space="preserve">СНТ "Газовик" 7 микрорайон "Газовиков" район куста № 759 </t>
  </si>
  <si>
    <t>члены садоводческого некоммерческого товарищества «Газовик», район куста № 759, 7 микрорайон "Газовиков"</t>
  </si>
  <si>
    <t>индивидуальный предприниматель Ходос Марина Александровна, фактический адрес 1 микрорайон "Центральный", д. 20, кв.97, ОГРИП 304861935000048, ИНН 861200062398, паспорт 6719 896202 выдан  УМВД  России по ХМАО-Югре 23032020, код подразделения 860-010</t>
  </si>
  <si>
    <t>1 микрорайон «Центральный» с торца жилого дома № 13 (пользование контейнером)</t>
  </si>
  <si>
    <t>60.687581</t>
  </si>
  <si>
    <t>72.863301</t>
  </si>
  <si>
    <t xml:space="preserve">выкатной контейнер, основание асфальтное </t>
  </si>
  <si>
    <t>7 микрорайон "Газовик" 7 А «Южно-Балыкский ГПЗ»-филиал АО «СибурТюменьГаз»</t>
  </si>
  <si>
    <t>60.687920</t>
  </si>
  <si>
    <t>72.862030</t>
  </si>
  <si>
    <t>72.865892</t>
  </si>
  <si>
    <t>60.687820</t>
  </si>
  <si>
    <t>72.864079</t>
  </si>
  <si>
    <t>72.881403</t>
  </si>
  <si>
    <t>60.688025</t>
  </si>
  <si>
    <t>60.694128</t>
  </si>
  <si>
    <t>пищевые отходы от организации общественного питания АО «СибурТюменьГаз» «Южно-Балыкский ГПЗ» 7 микрорайон "Газовик" 7А</t>
  </si>
  <si>
    <t>ГПЗ</t>
  </si>
  <si>
    <t>филиал АО «СибурТюменьГаз» «Южно-Балыкский ГПЗ» ОГРН 1037200611612, ИНН7202116628, 7 микрорайон "Газовик" 7А</t>
  </si>
  <si>
    <t>офисное помещение филиала АО «СибурТюменьГаз» «Южно-Балыкский ГПЗ» 7 микрорайон "Газовик" 7А</t>
  </si>
  <si>
    <t>3,4,5</t>
  </si>
  <si>
    <t>1,2,3,4; ул. Комсомольская с № 11 по № 20</t>
  </si>
  <si>
    <t>ул. Молодежная с 11 по 20,          ул.Лесная с 11 по  по 20; ул. Волжская 9А,10А, 11А</t>
  </si>
  <si>
    <t>40,41,42,43,44,48, ул. Магистральаня 50</t>
  </si>
  <si>
    <t>3 микрорайон «Кедровый»  с торца  жилого дома № 53</t>
  </si>
  <si>
    <t>письмо от22.12.2020 № 6649 (1-вх-14687 от22.12.2020)</t>
  </si>
  <si>
    <t>магазин "Автомир" 2 микрорайон "Нефтяников"</t>
  </si>
  <si>
    <t>60.751905</t>
  </si>
  <si>
    <t>72.837551</t>
  </si>
  <si>
    <t>магазин "Автомир" 2 микрорайон "Нефтяников", ИП Кулик Н.Н.</t>
  </si>
  <si>
    <t>индивидуальный предприниматель Кулик Надежда Николаевна, ОГРНИП 304861905700106, ИНН 861201106496, фактический адрес 3 микрорайон ул. С. Урусова д.6 кв. 5, паспорт 6719 896345 УМВД России по Ханты-Мансийскому автономному округ-Югре, дата выдачи 22.04.2020 код подразделения 860-010</t>
  </si>
  <si>
    <t>контейнер с крышкой</t>
  </si>
  <si>
    <t>количество установленных контейнеров для накопления ТКО, шт.</t>
  </si>
  <si>
    <t xml:space="preserve">на 2021 год </t>
  </si>
  <si>
    <t xml:space="preserve">СОК «Крот» </t>
  </si>
  <si>
    <t>СНТ «Газовик» район куста № 759</t>
  </si>
  <si>
    <t>СНТ «Зорька» ул. Тепловский тракт,57</t>
  </si>
  <si>
    <t>собственники СНТ "Зорька"</t>
  </si>
  <si>
    <t>собственники СНТ "Газовик"</t>
  </si>
  <si>
    <t>собственники СНТ "Крот"</t>
  </si>
  <si>
    <t>Садово-огородническое некоммерческое товарищество «Сибиряк»</t>
  </si>
  <si>
    <t>СНТ «Дорожник»ул. Тепловский тракт, 43</t>
  </si>
  <si>
    <t>Садоводческое товарищество собственников недвижимости «Балык» ул. Тепловский тракт, 55</t>
  </si>
  <si>
    <t xml:space="preserve">СНТ «Заречный» </t>
  </si>
  <si>
    <t>СОНТ «Сибиряк» ул. Тепловский тракт,47</t>
  </si>
  <si>
    <t>собственники СНТ "Дорожник"</t>
  </si>
  <si>
    <t>собственники СНТ "Сибиряк"</t>
  </si>
  <si>
    <t>собственники СНТ "Балык"</t>
  </si>
  <si>
    <t>собственники СНТ "Заречный"</t>
  </si>
  <si>
    <t>ПГК "Дружба"</t>
  </si>
  <si>
    <t>ПГК "Дружба" промзона "Северо-Восточная", ул. Первопроходцев, 18</t>
  </si>
  <si>
    <t>ПГСК "Гудок"</t>
  </si>
  <si>
    <t>ПГСК "Гудок" мкр. № 1, ул. Нефтяников 21</t>
  </si>
  <si>
    <t>ООО "Автосервис"</t>
  </si>
  <si>
    <t>ООО "Автосервис" мкр. № 6 "Пионерный", ул. Ф. Салманова, 4</t>
  </si>
  <si>
    <t>ПГСК "САК"</t>
  </si>
  <si>
    <t>ПГСК "Геофизик"</t>
  </si>
  <si>
    <t>ПГСК "Сибирь"</t>
  </si>
  <si>
    <t>ПГСК "Искра"</t>
  </si>
  <si>
    <t>ПГСК "Мираж"</t>
  </si>
  <si>
    <t>ПГСК "Железнодорожник" промзона "Северо-Восточная"</t>
  </si>
  <si>
    <t>СНТ "Газовик"</t>
  </si>
  <si>
    <t>СНТ "Зорька"</t>
  </si>
  <si>
    <t>СНТ "Крот"</t>
  </si>
  <si>
    <t>СНТ "Дорожник"</t>
  </si>
  <si>
    <t>СНТ "Сибиряк"</t>
  </si>
  <si>
    <t>СНТ "Балык"</t>
  </si>
  <si>
    <t>СНТ "Заречный"</t>
  </si>
  <si>
    <t xml:space="preserve">ПГСК "Железнодорожник" </t>
  </si>
  <si>
    <t xml:space="preserve">собственники  ПГСК "Железнодорожник" </t>
  </si>
  <si>
    <t>собственники  ПГК "Дружба"</t>
  </si>
  <si>
    <t>собственники ПГСК "Гудок"</t>
  </si>
  <si>
    <t>собственники ООО "Автосервис"</t>
  </si>
  <si>
    <t>собственники ПГСК "САК"</t>
  </si>
  <si>
    <t>собственники ПГСК "Геофизик"</t>
  </si>
  <si>
    <t>собственники ПГСК "Сибирь"</t>
  </si>
  <si>
    <t>собственники ПГСК "Искра"</t>
  </si>
  <si>
    <t>собственники ПГСК "Мираж"</t>
  </si>
  <si>
    <t>кафе "Юна" промзона "Северная", строение 24</t>
  </si>
  <si>
    <t>60.755288</t>
  </si>
  <si>
    <t>72.820623</t>
  </si>
  <si>
    <t>основание дорожная плита        3 м. Х 1,5 м.; ограждение с               3-х сторон высотой 1,6 м.</t>
  </si>
  <si>
    <t>кафе "Юна" промзона "Северная", строение 24, ИП Юсупов Н.Ф.</t>
  </si>
  <si>
    <t>72.820624</t>
  </si>
  <si>
    <t>60.747017</t>
  </si>
  <si>
    <t>СТО шиномонтаж промзона "Центральная" (на вьезде на ТБ "Таёжная")</t>
  </si>
  <si>
    <t>выкатной контейнер с крышкой, основание деревянное</t>
  </si>
  <si>
    <t>72.814787</t>
  </si>
  <si>
    <t>60.746957</t>
  </si>
  <si>
    <t>основание дорожная плита        3 м. Х 1,8 м.; ограждение с               3-х сторон высотой 1,5 м.</t>
  </si>
  <si>
    <t xml:space="preserve">Общество с ограниченной ответственностью «АртСевер», ОГРН 1158617004611, ИНН 8602259608, фактический адрес г. Сургут, СТ №43 «ПОЛИМЕР», ул. 1, д. 18, 628400, </t>
  </si>
  <si>
    <t xml:space="preserve">газовая заправка, ул. Магистральная, дом 84 </t>
  </si>
  <si>
    <t>отходы производства и потребления от  газовой заправки, ул. Магистральная, дом 84, ООО «АртСевер»</t>
  </si>
  <si>
    <t>СТО шиномонтаж промзона "Центральная" (на въезде на ТБ "Таёжная") ИП Воронцов С.А.</t>
  </si>
  <si>
    <t>индивидуальный предприниматель Воронцов Сергей Александрович , ОГРНИП 310861901000018, ИНН 861201084242, фактический адрес 7 микрорайон "Газовиков"  д. 1а кв. 57, паспорт 6710 022393 Отделением УФМС России по Ханты-Мансийскому автономному округ-Югре в гор. Пыть-Яхе, дата выдачи 17.06.2010 код подразделения 860-025</t>
  </si>
  <si>
    <t>60.75944</t>
  </si>
  <si>
    <t xml:space="preserve">1 микрорайон "Центральный", д. 11а, Зал борьбы Муниципального бюджетного учреждения "Спортивная школа олимпийского резерва" </t>
  </si>
  <si>
    <t>Зал борьбы МБУ "Спортивная школа олимпийского резерва", 1 микрорайон "Центральный", д. 6, кв. 4, ОГРН 1048601650547, ИНН 8612011204</t>
  </si>
  <si>
    <t xml:space="preserve">6 микрорайон "Пионерный", д. 33, Зал бокса Муниципального бюджетного учреждения "Спортивная школа олимпийского резерва" </t>
  </si>
  <si>
    <t>Зал бокса МБУ "Спортивная школа олимпийского резерва" 6 микрорайон "Пионерный", д. 33</t>
  </si>
  <si>
    <t>МБУ "Спортивная школа олимпийского резерва", фактический адрес 1 микрорайон "Центральный", д. 6, кв. 4, ОГРН 1048601650547, ИНН 8612011204</t>
  </si>
  <si>
    <t>основание бетонное 1 м.х1м.; контейнер с крышкой</t>
  </si>
  <si>
    <t>72.790786</t>
  </si>
  <si>
    <t>Автомойка самообслуживания ул. Белых ночей, 5</t>
  </si>
  <si>
    <t xml:space="preserve">Индивидуальный предприниматель Шарифов Натиг Эдгар оглы, ОГРНИП 320861700058402, ИНН 861205880196, фактический адрес  1 микрорайон "Центральный" д.13, кв. 85, паспорт 6715  461292  Отделением УФМС России по Ханты-Мансийскому автономному округу-Югре в гор. Пыть-Ях, 16.04.2015 код подразделения 860-025 </t>
  </si>
  <si>
    <t>Автомойка самообслуживания ,  ул. Белых ночей 5,  ИП  Шарифов Натиг Эдгар оглы</t>
  </si>
  <si>
    <t>Саторов Толибжон Тоджидинович, фактический адрес ул.Школьная , д. 19, 9 микрорайон "Черемушки", паспорт 6715 461083 Отделом УФМС России по Ханты-Мансийскому автономному  округу-Югре в гор. Пыть-Ях  от 12.03.2015, код подразделения 862-025, ИНН 860102565401</t>
  </si>
  <si>
    <t>Саторов Толибжон Тоджидинович, фактический адрес ул. Школьная, д. 19, 9 микрорайон "Черемушки"</t>
  </si>
  <si>
    <t>деревянное основание 1м.х1м.</t>
  </si>
  <si>
    <t>ул. Школьная, д.19, 9 микрорайон "Черемушки"</t>
  </si>
  <si>
    <t>60.745972</t>
  </si>
  <si>
    <t>72.757781</t>
  </si>
  <si>
    <t>магазин "Камаз-Мастер" промзона Северная, № 6 (территория горпивзавода)</t>
  </si>
  <si>
    <t>магазин "Автозапчасти" промзона Северная, № 9 (территория горпивзавода)</t>
  </si>
  <si>
    <t>индивидуальный предприниматель Распономарева  Елена Минсямильевна, ОРГНИП 307861901500054, ИНН 861200849812, фактический адрес 9 микрорайон "Черемушки" ул. Обская д.39, паспорт 67 99 222884 выдан Пыть-Яхским ГОВД ХМАО Тюменской области, дата выдачи 07.12.2000, код подразделения 860-012</t>
  </si>
  <si>
    <t>индивидуальный предприниматель Иванов Валерий Алексеевич, ОРГНИП 304861917700038, ИНН 861200011749, фактический адрес 2 микрорайон "Нефтяников"  д.11, кв. 5, паспорт 67 02 837302 выдан Пыть-Яхским ГОВД ХМАО Тюменской области, дата выдачи 29.01.2003, код подразделения 860-012</t>
  </si>
  <si>
    <t>ИП Распономарева Е.М., магазин "Камаз-Мастер" промзона Северная № 6</t>
  </si>
  <si>
    <t>ИП Иванов В.А., магазин "Автозапчасти" промзона Северная № 9</t>
  </si>
  <si>
    <t>основание дорожная плита         12 м. Х 1,87 м.; ограждение                     с  3-х сторон высотой 1,5 м.</t>
  </si>
  <si>
    <t>магазин "1000 автозапчастей" промзона Северная (территория горпивзавода)</t>
  </si>
  <si>
    <t>индивидуальный предприниматель Фаттахов Явдат Аблуллович, ОРГНИП 304861916900104, ИНН 861200148895, фактический адрес 3 микрорайон "Кедровый"  ул. Св. Федорова, д.21, кв. 73, паспорт 67 08 905871 выдан Отделением УФМС России по ХМАО-Югре в гор. Пыть-Ях, дата выдачи 26.05.2009, код подразделения 860-025</t>
  </si>
  <si>
    <t>60.751845</t>
  </si>
  <si>
    <t>72.823933</t>
  </si>
  <si>
    <t>основание дорожная плита         3 м. Х 2 м.; ограждение с               3-х сторон высотой 1,6 м.</t>
  </si>
  <si>
    <t>магазин "Автомир" промзона Северная № 15 (территория горпивзавода)</t>
  </si>
  <si>
    <t>индивидуальный предприниматель Бейзер Василий Иванович, ОРГНИП 304860412900130, ИНН 860400026878, фактический адрес гор. Нефтеюганск, 12 мкр. д. 29, кв. 100, паспорт 67 14 443324 выдан Отделением УФМС России по ХМАО-Югре в гор. Нефтеюганске, дата выдачи 28.01.2015, код подразделения 860-018</t>
  </si>
  <si>
    <t>ИП Бейзер В.И. магазин "Автомир" промзона Северная</t>
  </si>
  <si>
    <t>индивидуальный предприниматель Музафаров Ринат Анисунович, ОРГНИП 309861929200017, ИНН 741600020301, фактический адрес  1 микрорайон "Центральный" д. 7, кв. 95, паспорт 67 10 022182 выдан Отделением УФМС России по ХМАО-Югре в гор. Пыть-Ях, дата выдачи 29.05.2010, код подразделения 860-025</t>
  </si>
  <si>
    <t>магазин "Ремонт автостекл" промзона Северная № 17 (территория горпивзавода)</t>
  </si>
  <si>
    <t xml:space="preserve">ИП Музафаров Р.А. магазин "Ремонт автостекл" промзона Северная № 17 </t>
  </si>
  <si>
    <t>ИП Фаттахов Я.А. магазин "1000 автозапчастей" промзона Северная</t>
  </si>
  <si>
    <t>основание дорожная плита        12м. Х 1,87 м.; площадь 11,22 м2; ограждение с   3-х сторон высотой 1,5 м.</t>
  </si>
  <si>
    <t>основание дорожная плита         12 м. Х 1,87 м.; площадь 11,22 м2; ограждение с  3-х сторон высотой 1,5 м.</t>
  </si>
  <si>
    <t>Общество с ограниченной отвественностью "Гранитный двор , ОРГНИП 1138619003247, ИНН 8601000666, фактический адрес  11 микрорайон Дорожный 55</t>
  </si>
  <si>
    <t>магазин "Акрополь" ООО Гранитный двор, промзона Северная № 18 (территория горпивзавода)</t>
  </si>
  <si>
    <t xml:space="preserve">ООО "Гранитный двор"  магазин "Акрополь" промзона Северная № 18 </t>
  </si>
  <si>
    <t>магазин "InteR-City" промзона Северная № 21 (территория горпивзавода)</t>
  </si>
  <si>
    <t>60.750921</t>
  </si>
  <si>
    <t>72.823891</t>
  </si>
  <si>
    <t>основание деревянный поддон 1 м. Х 1 м.;  контейнер с крышкой</t>
  </si>
  <si>
    <t>индивидуальный предприниматель Мурашов Алексей Иванович, ОРГНИП 309861929200017, ИНН 741600020301, фактический адрес  2А микрорайон ул. Волжская д .3  кв. 1,  паспорт 67  11  114 941 выдан Отделением УФМС России по ХМАО-Югре в гор. Пыть-Ях, дата выдачи 16.06.2011, код подразделения 860-025</t>
  </si>
  <si>
    <t>ИП Мурашов А.И. магазин "InteR-City" промзона Северная № 21</t>
  </si>
  <si>
    <t>ул. Обская д. 39,  9 микрорайон "Черемушки"</t>
  </si>
  <si>
    <t>60.743530</t>
  </si>
  <si>
    <t>72.752344</t>
  </si>
  <si>
    <t>Распономарев Владимир Павлович, фактический адрес ул. Обская, д. 39, 9 микрорайон "Черемушки</t>
  </si>
  <si>
    <t>СТО "ФОРСАЖ", павильон № 16,  промзона Северная  (территория горпивзавода)</t>
  </si>
  <si>
    <t>60.750158</t>
  </si>
  <si>
    <t>72.822762</t>
  </si>
  <si>
    <t>индивидуальный предприниматель Ковтун Денис Алексеевич, ОРГНИП 306861934700047, ИНН 861201625808, фактический адрес  гор. Пыть-Ях, ул. Пролетарская д.7,  паспорт 67  04 348 334 выдан Пыть-Яхским ГОВД  ХМАО Тюменской области, дата выдачи 07.07.2004, код подразделения 860-012</t>
  </si>
  <si>
    <t>ИП Ковтун Д.А. СТО "ФОРСАЖ" и павильон № 16, промзона Северная</t>
  </si>
  <si>
    <t>магазин "InteR-CiTY" промзона Северная № 21 (территория горпивзавода)</t>
  </si>
  <si>
    <t>индивидуальный предприниматель Мурашов Алексей Иванович, ОРГНИП 307861925300042, ИНН 861200654676, фактический адрес  2А микрорайон ул. Волжская д. 3, кв. 1, паспорт 6711 114 941 выдан Отделением УФМС России по ХМАО-Югре в гор. Пыть-Ях, дата выдачи 16.06.2011, код подразделения 860-025</t>
  </si>
  <si>
    <t>ИП Мурашов А.И.  магазин "InteR-CiTY" промзона Северная № 21</t>
  </si>
  <si>
    <t>Распономарев Владимир Павлович, фактический адрес ул. Обская, д. 39, 9 микрорайон "Черемушки, паспорт 6702 611299 выдан Пыть-Яхским ГОВД ХМАО Тюменской области выдан 10.05.2002 код подразделения 862-012</t>
  </si>
  <si>
    <t>1 микрорайон "Центральный" Северо-Восточная промышленная зона  ул. Первопроходцев 18 Потребительский гаражный кооператив "Дружба"</t>
  </si>
  <si>
    <t>60.761150</t>
  </si>
  <si>
    <t>72.848648</t>
  </si>
  <si>
    <t>основание бетонное 3 м. Х 1,8 м.; ограждение с 3-х сторон высотой 1,5 м.</t>
  </si>
  <si>
    <t>Потребительский гаражный кооператив "Дружба" ОГРН 1028601543090, ИНН 8612007279 фактический адрес 1 микрорайон "Центральный" Северо-Восточная промышленная зона  ул. Первопроходцев 18</t>
  </si>
  <si>
    <t xml:space="preserve">члены ПГК "Товарищ" ул. Первопроходцев 18,Северо-Восточная промышленная зон, 1 микрорайон "Центральный" </t>
  </si>
  <si>
    <t>60.761343</t>
  </si>
  <si>
    <t>72.855716</t>
  </si>
  <si>
    <t>ул. Курортная д.1/1, 9 микрорайон "Черемушки"</t>
  </si>
  <si>
    <t>60.743169</t>
  </si>
  <si>
    <t>72.76.2041</t>
  </si>
  <si>
    <t>основание деревянный поддон 1 м. Х 1 м.; контейнер с крышкой</t>
  </si>
  <si>
    <t>ул. Курортная д.1, 9 микрорайон "Черемушки"</t>
  </si>
  <si>
    <t>60.743165</t>
  </si>
  <si>
    <t>72.762254</t>
  </si>
  <si>
    <t>Гусев Иван Григорьевич, фактический адрес ул. курортная, д. 1/1, 9 микрорайон "Черемушки", паспорт 6717 635745 Отделом УФМС России по  Ханты-Мансийскому  автономному округу-Югре от 16.05.2017, код подразделения 862-025</t>
  </si>
  <si>
    <t>Медведь Юлия Александровна, фактический адрес ул. Курортная, д. 1, 9 микрорайон "Черемушки", паспорт 6717 645878 Отделом УФМС России по  Ханты-Мансийскому  автономному округу-Югре от 31.05.2017, код подразделения 862-025</t>
  </si>
  <si>
    <t>Гусев Иван Григорьевич, ул. Курортная, д. 1/1, 9 микрорайон "Черемушки"</t>
  </si>
  <si>
    <t>Медведь Юлия Александровна, ул. Курортная, д. 1, 9 микрорайон "Черемушки"</t>
  </si>
  <si>
    <t>магазин "Parts66.ru" павильон № 14,  промзона Северная  (территория горпивзавода)</t>
  </si>
  <si>
    <t>60.751491</t>
  </si>
  <si>
    <t>72.822850</t>
  </si>
  <si>
    <t>индивидуальный предприниматель Баев Роберт Марсович, ОРГНИП 305861912400040, ИНН 861200684430, фактический адрес  гор. Пыть-Ях, 2 микрорайон "Нефтяников" д. 29, кв. 39  паспорт 67  16  617190 выдан Отделением УФМС России по ХМАО-Югре в гор. Пыть-Яхе, дата выдачи 22.02.2017, код подразделения 860-025</t>
  </si>
  <si>
    <t>ИП Баев Р.М.,  магазин "Parts66.ru", павильон № 14,  промзона Северная  (территория горпивзавода)</t>
  </si>
  <si>
    <t>Общество с ограниченной ответственностью   производственно-коммерческое предприятие "Перевал" ОГРН 1028600012125, ИНН 8612018707, фактический адрес 5 микрорайон "Солнечный" д.2а, кв. 48</t>
  </si>
  <si>
    <t xml:space="preserve">ООО ПКП "Перевал",
2А микрорайон "Лесников" ул. Советская д. 34 а
</t>
  </si>
  <si>
    <t xml:space="preserve">ООО ПКП "Перевал",
3 микрорайон «Кедровый», дом 34а
</t>
  </si>
  <si>
    <t>магазин "Акомуляторы" павильон № 8,  промзона Северная  (территория горпивзавода)</t>
  </si>
  <si>
    <t>индивидуальный предприниматель Меньшиков Николай Анатольевич, ОРГНИП 306861729800038, ИНН 861709662101, фактический адрес п. Барсово Сургутский район ул. Апрельская д. 20, кв. 4, паспорт 67 14 391252 выдан Отделом УФМС России по ХМАО-Югре в Сургутском районе, дата выдачи 10.07.2014, код подразделения 860-008</t>
  </si>
  <si>
    <t>ИП Меньшиков Н.А., магазин "Акомуляторы" промзона Северная № 8</t>
  </si>
  <si>
    <t>60.740787</t>
  </si>
  <si>
    <t>72.808479</t>
  </si>
  <si>
    <t>основание дорожная плита         3 м. Х 1,8 м.; ограждение с               3-х сторон высотой 1,6 м.</t>
  </si>
  <si>
    <t>индивидуальный предприниматель Хужулов  Муса Султанович, ОРГНИП 3108619020000033, ИНН 200502015165, фактический адрес промзона Центральная ул. Солнечная 22/1, паспорт 67 06 715924 выдан Отделом УФМС России по ХМАО-Югре в Пыть-Ях, дата выдачи 02.06.2007, код подразделения 860-025</t>
  </si>
  <si>
    <t>промзона Центральная ул. Солнечная 22/1, производственная база</t>
  </si>
  <si>
    <t>производственная база, промзона Центральная ул. Солнечная 22/1, ИП Хужулов М.С.</t>
  </si>
  <si>
    <t>магазин "ВАЗ Нива Шевроле" павильон № 10,  промзона Северная  (территория горпивзавода)</t>
  </si>
  <si>
    <t>60.751813</t>
  </si>
  <si>
    <t>72.823318</t>
  </si>
  <si>
    <t>индивидуальный предприниматель Фатхинурова Бульдерген Тулегеновна, ОРГНИП 314861911200051, ИНН 861202964641, фактический адрес  гор. Пыть-Ях, 1 микрорайон "Центральный" д. 3, кв. 52  паспорт 67  14  378176 выдан Отделением УФМС России по ХМАО-Югре в гор. Пыть-Яхе, дата выдачи 13.05.2014, код подразделения 860-025</t>
  </si>
  <si>
    <t>ИП Фатхинурова Б.Т.,  магазин "ВАЗ Нива Шевроле" павильон № 10,  промзона Северная  (территория горпивзавода)</t>
  </si>
  <si>
    <t>основание деревянный поддон 1 м. Х 1 м.;  контейнер выкатной с крышкой</t>
  </si>
  <si>
    <t>60.757004</t>
  </si>
  <si>
    <t>72.847421</t>
  </si>
  <si>
    <t>основание бетонное 2 м. Х 1,5 м.; ограждение с  3-х сторон высотой 1,5 м., контейнер с крышкой</t>
  </si>
  <si>
    <t>ул. Нефтяников 1 микрорайон "Центральный" потребитнльский гаражно-строительный кооператив  "Гудок"</t>
  </si>
  <si>
    <t xml:space="preserve">потребительский гаражно-строительный кооператив "Гудок", ОГРН 1038602952410, ИНН 8612009501, фактический адрес ул. Нефтяников, 1 микрорайон "Центральный" </t>
  </si>
  <si>
    <t>члены ПГСК "Гудок"</t>
  </si>
  <si>
    <t>ул. Тепловский тракт СНТ "Автомобилист", проезд 13, д. 1</t>
  </si>
  <si>
    <t>60.726137</t>
  </si>
  <si>
    <t>72.779557</t>
  </si>
  <si>
    <t>основание бетонное 3 м. Х 1,5 м.; ограждение с  3-х сторон высотой 1,5 м., контейнер с крышкой</t>
  </si>
  <si>
    <t>Мамедов Мубариз Эльдар оглы, ИНН 861006596631, фактический адрес ул. Тепловский тракт СНТ "Автомобилист" проезд 13, д.1, паспорт 6719 896179 УМВД России по  Ханты-Мансийскому  автономному округу-Югре от 19.03.2020, код подразделения 860-010</t>
  </si>
  <si>
    <t>Мамедов Мубариз Эльдар оглы, ул. Тепловский тракт СНТ "Автомобилист" проезд 13, д.1</t>
  </si>
  <si>
    <t>письмо от 19.03.2021 № 196 по переносу контенерной площадки в связи с перездом с3 мкр. в 1 мкр.</t>
  </si>
  <si>
    <t>промзона Южная автодорога Тюмень-Пыть-Ях (693+450 м) торговый павильон "Белая Русь"</t>
  </si>
  <si>
    <t>ИП Долгакова С.Г. торговый павильон "Белая Русь", промзона Южная автодорога Тюмень-Пыть-Ях (693+450 м) торговый павильон "Белая Русь"</t>
  </si>
  <si>
    <t>основание дорожная плита 6 м. Х 2 м.; ограждение с  3-х сторон высотой 1,6 м., контенер с крышкой</t>
  </si>
  <si>
    <t>индивидуальный предприниматель Долгакова Светлана Григорьевна, ОРГНИП 321861700019462, ИНН 861200105700, фактический адрес промзонаЮжная автодорога Тюмень-Пыть-Ях (693+450 м) торговый павильон "Белая Русь" , паспорт 67 07 788953 выдан Отделением УФМС России по ХМАО-Югре в гор. Пыть-Ях, дата выдачи 01.04.2008, код подразделения 860-025</t>
  </si>
  <si>
    <t>ул. Обская д. 31,  9 микрорайон "Черемушки"</t>
  </si>
  <si>
    <t>60.743865</t>
  </si>
  <si>
    <t>72.750505</t>
  </si>
  <si>
    <t>Егоров Владимир Петрович,  фактический адрес ул. Обская д. 31,  9 микрорайон "Черемушки"</t>
  </si>
  <si>
    <t>основание деревянный поддон 1м. Х 1 м.; контейнер с крышкой</t>
  </si>
  <si>
    <t>Егоров Владимир Петрович,  фактический адрес ул. Обская д. 31,  9 микрорайон "Черемушки", паспорт 6714 419118 выдан Отделом УФМС России по Ханты-Мансийскому автономному округу-Югре в гор. Пыть-Ях 17.10.2017 код подразделения 860-025, ИНН 861200189002</t>
  </si>
  <si>
    <t>60.724189</t>
  </si>
  <si>
    <t>72.849113</t>
  </si>
  <si>
    <t>60.747396</t>
  </si>
  <si>
    <t>72.849620</t>
  </si>
  <si>
    <t>60.745575</t>
  </si>
  <si>
    <t>72.851236</t>
  </si>
  <si>
    <t>Обособленное подразделение ООО "ПропЛогистик", 2А микрорайон "Лесников ул. Волжская 27 стр. 1</t>
  </si>
  <si>
    <t>отходы от офисных и бытовых помещений Обособленное подразделение ООО "ПропЛогистик", 2А микрорайон "Лесников ул. Волжская 27 стр. 1</t>
  </si>
  <si>
    <t>основание дорожная плита 6 м. Х 2 м.; ограждение с  3-х сторон высотой 1,22 м., контейнер с крышкой</t>
  </si>
  <si>
    <t>основание дорожная плита 6 м. Х 2 м.; ограждение с  3-х сторон высотой 1,6 м., контейнер с крышкой</t>
  </si>
  <si>
    <t>Обособленное подразделение Общества с ограниченной ответственностью "ПропЛогистик" ОРГНИП 1104502000745, ИНН 4502024370, фактический адрес 2А микрорайон "Лесников ул. Волжская 27 стр. 1</t>
  </si>
  <si>
    <t>60.753449</t>
  </si>
  <si>
    <t>72.781695</t>
  </si>
  <si>
    <t>3 микрорайон "Кедровый" д.18Б (магазин "Магнит")</t>
  </si>
  <si>
    <t>основание бетонное 3м.х 1,8 ограждение металлическое с 3- сторон высотой 1,6 м. с крышей и воротами</t>
  </si>
  <si>
    <t>Вальков Вадим Валентинович, фактический адрес  ул.Восточная д. 21, 9 микрорайон "Черемушки", пас порт 6708 852955 ОУФМС Россиии по ХМАО-Югре в гор. Пыть-Ях 10.10.2008</t>
  </si>
  <si>
    <t>60.759408</t>
  </si>
  <si>
    <t>72.748517</t>
  </si>
  <si>
    <t xml:space="preserve">10 микрорайон "Мамонтово" строение 23А производственная база </t>
  </si>
  <si>
    <t>индивидуальный предприниматель Юфирицин Владимир Валентинович, ОРГНИП 314861917700136, ИНН 352600460839, фактический адрес 10 микрорайон "Мамонтово" строение 23А, паспорт1901 364141 выдан ОВД г. Великий Устюг и Великоустюгского района Вологодской области, дата выдачи 21.01.2002, код подразделения 352-004</t>
  </si>
  <si>
    <t>ИПЮфирицин В.В., производственная база, 10 микрорайон "Мамонтово" строение 23А</t>
  </si>
  <si>
    <t>основание дорожная плита 6 м. Х 1,87 м.; ограждение с  3-х сторон высотой 1,5 м., контейнер с крышкой</t>
  </si>
  <si>
    <t>кафе "Ришилье-Сакура" строение 2А, 2 микрорайон "Нефтяников"</t>
  </si>
  <si>
    <t>60.757015</t>
  </si>
  <si>
    <t>72.832651</t>
  </si>
  <si>
    <t>основание дорожная плита 3м. Х 1,5 м.; ограждение с  3-х сторон высотой 1,5 м., контейнер с крышкой</t>
  </si>
  <si>
    <t>Индивидуальный предприниматель Пашаев Атабек, ОГРН 319861700022792, ИНН 663904753343, фактический адрес 5 микрорайон "Солнечный" д. 11, кв. 17, паспорт 6718 735212 выдан УМВД России по Ханты-Мансийскому автономному округу-Югре от 20.07.2018 код подразделения 860-010</t>
  </si>
  <si>
    <t>отходы от кафе"Ришилье-Сакура" строение 2А, 2 микрорайон "Нефтяников"</t>
  </si>
  <si>
    <t>индивидуальный предприниматель Белоусов Алексей Владимирович, ОРГНИП 3218611700037540, ИНН 861202993603, фактический адрес  гор. Пыть-Ях, ул. Р. Кузоваткина д.8, кв. 21, 3 микрорайон "Кедровый",  паспорт 67  04 322616 выдан Пыть-Яхским ГОВД  ХМАО Тюменской области, дата выдачи 03.06.2004, код подразделения 860-012</t>
  </si>
  <si>
    <t>магазин "ZONA QUTO QUDIO", промзона Северная  (территория горпивзавода)</t>
  </si>
  <si>
    <t>ИП Белоусов А.В.  магазин "ZONA QUTO QUDIO", промзона Северная  (территория горпивзавода)</t>
  </si>
  <si>
    <t>магазин "Rbt.ru", ул. Магистральная, д. 63, рынок "Пятерочка", корпус 9</t>
  </si>
  <si>
    <t>60.752347</t>
  </si>
  <si>
    <t>72.804501</t>
  </si>
  <si>
    <t>основание бетонная плита 3 м. Х 1,5 м.;  ограждение с 3-х сторон высота 1,5 м., контейнер с крышкой</t>
  </si>
  <si>
    <t>ИПФилиппов С.Н.  магазин "Rbt.ru", ул. Магистральная, д. 63, рынок "Пятерочка", корпус 9</t>
  </si>
  <si>
    <t>индивидуальный предприниматель Филиппов Сергей Николаевич, ОРГНИП 315746000004351, ИНН 745008411944, фактический адрес  г. Челябинск, ул. Черкасская д.8, кв. 45,  паспорт7501 025433 выдан УВД Металлургического района гор. Челябинска, дата выдачи 11.12.2001, код подразделения 742-045</t>
  </si>
  <si>
    <t>60.743528</t>
  </si>
  <si>
    <t>72.746618</t>
  </si>
  <si>
    <t>жители частного сектора ул. Газовиков, ул. Восточная 9 микрорайон "Черемушки"</t>
  </si>
  <si>
    <t>индивидуальный предприниматель Агакеримов Магир Каграман оглы , ОРГНИП 304861926700046, ИНН 861200120561, фактический адрес 1 микрорайон "Центральный" д. 17, кв. 41, паспорт 6718 749578 выдан УМВД Росии по ХМАО-Югре, дата выдачи 09.08.2018, код подразделения 860-010</t>
  </si>
  <si>
    <t>ИП Агакеримов М.К.оглы, отходы от промышленных товаров  магазина, 3 микрорайон "Кедровый" д.18Б (магазин "Магнит")</t>
  </si>
  <si>
    <t>СНТ «Таежный» между ул.второй д. 36 и третьей д. 35</t>
  </si>
  <si>
    <t xml:space="preserve">01.07.2021 замена металлических на пластиковые </t>
  </si>
  <si>
    <t>убраны</t>
  </si>
  <si>
    <t>72.802645</t>
  </si>
  <si>
    <t>60.752161</t>
  </si>
  <si>
    <t>магазин "Торговый дом экономика", ул. Магистральная, д. 63, рынок "Пятерочка"</t>
  </si>
  <si>
    <t>индивидуальный предприниматель Кярамян Рамаз Азизович, ОРГНИП 307662507400010, ИНН 662515119485, фактический адрес  г. Екатеринбург, Железнодорожный район,  ул. Ватутина д. 11, кв. 112,  паспорт 6513 707974 выдан ОУФМС России по Свердловской области в Железнодорожном районе гор. Екатеринбурга, дата выдачи 13.11.2013, код подразделения 660-002</t>
  </si>
  <si>
    <t>ИП Кярамян Р.А.  магазин "Тордовый дом экономика", ул. Магистральная, д. 63, рынок "Пятерочка"</t>
  </si>
  <si>
    <t>ул. Солнечная 3, промзона "Центральная"</t>
  </si>
  <si>
    <t>60.729384</t>
  </si>
  <si>
    <t>72.810251</t>
  </si>
  <si>
    <t>Общество с ограниченной ответственностью "Северная Транспортная Компания" , ОРГН 1048601653968628383, ИНН 8612011797 фактический адрес г. Пыть-Ях ул. Солнечная 3, промзона "Центральная"</t>
  </si>
  <si>
    <t>Общежитие для проживания персонала ул. Солнечная 9, промзона "Центральная" ООО "Северная Транспортная Компания"</t>
  </si>
  <si>
    <t>01.07.2021 демонтированна в связи со сносом балочного массива</t>
  </si>
  <si>
    <t>6 А  микрорайон «Вертолетка» ул. Подгорная возле балка  № 47 (возле мечети)</t>
  </si>
  <si>
    <t>демонтирована</t>
  </si>
  <si>
    <t>8 микрорайон «Горка ул. Автомобилистов около  жилого строения  № 1</t>
  </si>
  <si>
    <t>перенесена на ул. Береговую 01.09.2021</t>
  </si>
  <si>
    <t>60.748090</t>
  </si>
  <si>
    <t>72.814427</t>
  </si>
  <si>
    <t>ул. Магистральная  д.82, Автозаправочная станция № 410 ООО "Газпромнефть-Центр"</t>
  </si>
  <si>
    <t>основание бетонная плита 3,5 м. Х 2 м.;  ограждение с 3-х сторон высота 1,6 м., контейнер с крышкой</t>
  </si>
  <si>
    <t>Общество с ограниченной ответственностью "Газпромнефть-Центр" , ОРГН 1027739602824, ИНН7709359770, фактический адрес г. Тюмень, ул. Чернышевского, д. 1а, 625003</t>
  </si>
  <si>
    <t>Автозаправочная станция № 410 ООО "Газпромнефть-Центр", ул. Магистральная  д.82</t>
  </si>
  <si>
    <t>ул. Солнечная 9, промзона "Центральная"</t>
  </si>
  <si>
    <t>60.733433</t>
  </si>
  <si>
    <t>72.811356</t>
  </si>
  <si>
    <t>основание бетонная плита 6 м. Х 2 м.;  ограждение с 3-х сторон высота 1,7 м., контейнер с крышкой</t>
  </si>
  <si>
    <t>основание бетонная плита 3 м. Х 2 м.;  ограждение с 3-х сторон высота 1,7 м., контейнер с крышкой</t>
  </si>
  <si>
    <t xml:space="preserve">ООО "Северная Транспортная Компания" ул. Солнечная 3, промзона "Центральная" </t>
  </si>
  <si>
    <t>60.727506</t>
  </si>
  <si>
    <t>72.845330</t>
  </si>
  <si>
    <t>основание бетонная плита 2 м. Х 2 м.;  ограждение с 3-х сторон высота 1,5 м.</t>
  </si>
  <si>
    <t>основание бетонная плита 4 м. Х 2 м.;  ограждение с 3-х сторон высота 1,5 м.</t>
  </si>
  <si>
    <t>Общество с ограниченной ответственностью "РН-Юганскнефтегаз" , ОРГН 1058602819538, ИНН 8604035473 фактический адрес г. Пыть-Ях ул. Солнечная 3, промзона "Центральная", станционный проезд , ЦЭОТВС-3, котельная БЭО</t>
  </si>
  <si>
    <t>ООО "РН-Юганскнефтегаз", промзона "Южная", станционный проезд , ЦЭОТВС-3,котельная БЭО</t>
  </si>
  <si>
    <t>60.692286</t>
  </si>
  <si>
    <t>72.867073</t>
  </si>
  <si>
    <t>основание бетонная плита 5 м. Х 2 м.;  ограждение с 3-х сторон высота 1,5 м.</t>
  </si>
  <si>
    <t>Общество с ограниченной ответственностью "РН-Юганскнефтегаз" , ОРГН 1058602819538, ИНН 8604035473 фактический адрес г. Пыть-Ях,7 микрорайон "Газовиков", промзона, ЦППиТГ-2</t>
  </si>
  <si>
    <t>ООО "РН-Юганскнефтегаз", 7 микрорайон "Газовиков", промзона, ЦСПиТГ-2</t>
  </si>
  <si>
    <t>60.692640</t>
  </si>
  <si>
    <t>72.865434</t>
  </si>
  <si>
    <t>основание бетонная плита 4,5 м. Х 2 м.;  ограждение с 3-х сторон высота 1,5 м.</t>
  </si>
  <si>
    <t>ООО "РН-Юганскнефтегаз", 7 микрорайон "Газовиков", промзонаЦППН-2 И(ХАЛ)</t>
  </si>
  <si>
    <t>60.696861</t>
  </si>
  <si>
    <t>72.864067</t>
  </si>
  <si>
    <t>Общество с ограниченной ответственностью "РН-Юганскнефтегаз" , ОРГН 1058602819538, ИНН 8604035473 фактический адрес г. Пыть-Ях,7 микрорайон "Газовиков", промзона ЦЭЭО-3 СР-5</t>
  </si>
  <si>
    <t>ООО "РН-Юганскнефтегаз", 7 микрорайон "Газовиков",промзона ЦЭЭО-3 СР-5</t>
  </si>
  <si>
    <t>Общество с ограниченной ответственностью "РН-Юганскнефтегаз" , ОРГН 1058602819538, ИНН 8604035473 фактический адрес г. Пыть-Ях,7 микрорайон "Газовиков", промзона ЦППН-2 И(ХАЛ)</t>
  </si>
  <si>
    <t>60.743422</t>
  </si>
  <si>
    <t>72.825552</t>
  </si>
  <si>
    <t>Общество с ограниченной ответственностью "РН-Юганскнефтегаз" , ОРГН 1058602819538, ИНН 8604035473 фактический адрес г. Пыть-Ях,ул. Тепловский тракт производственная база  (Монолит), ЦВЭ-1 (административное здание)</t>
  </si>
  <si>
    <t>ООО "РН-Юганскнефтегаз", ул. Тепловский тракт производственная база  (Монолит), ЦВЭ-1 (административное здание)</t>
  </si>
  <si>
    <t>60.753780</t>
  </si>
  <si>
    <t>72.761121</t>
  </si>
  <si>
    <t>основание бетонная плита 6 м. Х 2 м.;  ограждение с 3-х сторон высота 1,5 м.</t>
  </si>
  <si>
    <t xml:space="preserve">Общество с ограниченной ответственностью "РН-Юганскнефтегаз" , ОРГН 1058602819538, ИНН 8604035473 фактический адрес г. Пыть-Ях,ул. Магистральная 14, АБК УППД </t>
  </si>
  <si>
    <t xml:space="preserve">ООО "РН-Юганскнефтегаз", ул. Магистральная 14, АБК УППД </t>
  </si>
  <si>
    <t>60.755592</t>
  </si>
  <si>
    <t>72.757178</t>
  </si>
  <si>
    <t>основание бетонная плита 3 м. Х 2 м.;  ограждение с 3-х сторон высота 1,5 м.</t>
  </si>
  <si>
    <t>Общество с ограниченной ответственностью "РН-Юганскнефтегаз" , ОРГН 1058602819538, ИНН 8604035473 фактический адрес г. Пыть-Ях, ул. Магистральная 9, ЦЭЭО-4, АБК ЦЭЭО № 4, УРТЭО</t>
  </si>
  <si>
    <t>ООО "РН-Юганскнефтегаз", ул. Магистральная 9, ЦЭЭО-4, АБК ЦЭЭО № 4, УРТЭО</t>
  </si>
  <si>
    <t>60.754965</t>
  </si>
  <si>
    <t>72.845822</t>
  </si>
  <si>
    <t>Общество с ограниченной ответственностью "РН-Юганскнефтегаз" , ОРГН 1058602819538, ИНН 8604035473 фактический адрес г. Пыть-Ях, 2 микрорайон "Нефтяников", строение 7/1, пункт вахтовых перевозок</t>
  </si>
  <si>
    <t>ООО "РН-Юганскнефтегаз", 2 микрорайон "Нефтяников", строение 7/1, пункт вахтовых перевозок</t>
  </si>
  <si>
    <t>60.751789</t>
  </si>
  <si>
    <t>72.834756</t>
  </si>
  <si>
    <t>60.43381</t>
  </si>
  <si>
    <t>72.50398</t>
  </si>
  <si>
    <t>60.729605</t>
  </si>
  <si>
    <t>72.843987</t>
  </si>
  <si>
    <t>60.756742</t>
  </si>
  <si>
    <t>72.757567</t>
  </si>
  <si>
    <t>Общество с ограниченной ответственностью "РН-Юганскнефтегаз" , ОРГН 1058602819538, ИНН 8604035473 фактический адрес г. Пыть-Ях, промзона "Южная", ул. Магистральная12, ЦТОиРТ-1</t>
  </si>
  <si>
    <t>ООО "РН-Юганскнефтегаз", промзона "Южная", ул. Магистральная12, ЦТОиРТ-1</t>
  </si>
  <si>
    <t>60.753775</t>
  </si>
  <si>
    <t>70.760928</t>
  </si>
  <si>
    <t>Общество с ограниченной ответственностью "РН-Юганскнефтегаз" , ОРГН 1058602819538, ИНН 8604035473 фактический адрес г. Пыть-Ях, ул. Магистральная 14, ЦВЭ-1</t>
  </si>
  <si>
    <t>ООО "РН-Юганскнефтегаз", промзона "Южная", ул. Магистральная 14, ЦВЭ-1</t>
  </si>
  <si>
    <t>60.752394</t>
  </si>
  <si>
    <t>72.762871</t>
  </si>
  <si>
    <t>Общество с ограниченной ответственностью "РН-Юганскнефтегаз" , ОРГН 1058602819538, ИНН 8604035473 фактический адрес г. Пыть-Ях, ул. Магистральная 14, Цех эксплуатации и электрооборудования № 4, АБК УРЗА</t>
  </si>
  <si>
    <t>ООО "РН-Юганскнефтегаз", промзона "Южная", ул. Магистральная 14, Цех эксплуатации и электрооборудования № 4, АБК УРЗА</t>
  </si>
  <si>
    <t>60.69338</t>
  </si>
  <si>
    <t>72.863773</t>
  </si>
  <si>
    <t>основание бетонное 5 м. Х 2 м.;  ограждение с 3-х сторон высота 1,5 м.</t>
  </si>
  <si>
    <t>Общество с ограниченной ответственностью "РН-Юганскнефтегаз" , ОРГН 1058602819538, ИНН 8604035473 фактический адрес г. Пыть-Ях, 7 микрорайон "Газовиков", промзона ЦЭОТВС-3, котельная ЦППН</t>
  </si>
  <si>
    <t>ООО "РН-Юганскнефтегаз", промзона "Южная", 7 микрорайон "Газовиков", промзона ЦЭОТВС-3, котельная ЦППН</t>
  </si>
  <si>
    <t>основание бетонное 6 м. Х 2 м.;  ограждение с 3-х сторон высота 1,5 м.</t>
  </si>
  <si>
    <t>60.736722</t>
  </si>
  <si>
    <t>72.815444</t>
  </si>
  <si>
    <t>Общество с ограниченной ответственностью "РН-Юганскнефтегаз" , ОРГН 1058602819538, ИНН 8604035473 фактический адрес г. Пыть-Ях, ул. Тепловский тракт (НТС-Лидер), ЦПП-2</t>
  </si>
  <si>
    <t>промзона "Южная", станционный проезд , Цех по  эксплуатации объектов тепло -водоснабжения (ЦЭОТВС-3), котельная база электро оборудования(БЭО), ООО "РН-Юганскнефтегаз"</t>
  </si>
  <si>
    <t>7 микрорайон "Газовиков", промзона Цех сбора, переработки  и транспортировки газа  (ЦСПиТГ-2),  ООО "РН-Юганскнефтегаз"</t>
  </si>
  <si>
    <t>7 микрорайон "Газовиков", промзона Цех подготовки перекачки нефти -2 иследовательская химикоаналитическая лаботартория ( ЦППН-2 И(ХАЛ),  ООО "РН-Юганскнефтегаз"</t>
  </si>
  <si>
    <t>7 микрорайон "Газовиков", промзона Цех эксплуатации и электрооборудования № 3 сетевой район -5 (ЦЭЭО-3 СР-5),  ООО "РН-Юганскнефтегаз"</t>
  </si>
  <si>
    <t>ул. Тепловский тракт производственная база  (Монолит), Цех востановления экологии (ЦВЭ-1) (административное здание)   ООО "РН-Юганскнефтегаз"</t>
  </si>
  <si>
    <t>7 микрорайон "Газовиков", промзона  Цех по  эксплуатации объектов тепло -водоснабжения- 3 котельная цеха поддеражания пластового давления (ЦЭОТВС-3, котельная ЦППН)  ООО "РН-Юганскнефтегаз"</t>
  </si>
  <si>
    <t>ул. Тепловский тракт (НТС-Лидер), Цех подготовки и производства-2  (ЦПП-2) ООО "РН-Юганскнефтегаз"</t>
  </si>
  <si>
    <t>ул. Магистральная 14, Цех эксплуатации и электрооборудования № 4, административно-бытовой комплекс  Участок релейнозащитной автоматики (ЦЭЭО № 4, АБК УРЗА), ООО "РН-Юганскнефтегаз"</t>
  </si>
  <si>
    <t>ул. Магистральная 14, Цех востановления экологии (ЦВЭ-1) ООО "РН-Юганскнефтегаз"</t>
  </si>
  <si>
    <t>ул. Магистральная 12, Цех технического оборудования и ремонта трубопроводов (ЦТОиРТ-1), ООО "РН-Юганскнефтегаз"</t>
  </si>
  <si>
    <t>промзона "Южная", Цех эксплуатации и электрооборудования № 3 СР-2 (ЦЭЭО-3), ООО "РН-Юганскнефтегаз"</t>
  </si>
  <si>
    <t>промзона "Южная" , Цех эксплуатации и электрооборудования № 3 (ЦЭЭО-3), ООО "РН-Юганскнефтегаз"</t>
  </si>
  <si>
    <t>2 микрорайон "Нефтяников", д. 10А Управление эксплуатации трубопроводов (УЭТ), ООО "РН-Юганскнефтегаз"</t>
  </si>
  <si>
    <t>2 микрорайон "Нефтяников", строение 7/1, пункт вахтовых перевозок, ООО "РН-Юганскнефтегаз"</t>
  </si>
  <si>
    <t>ул. Магистральная 14, Административно-бытовой комплекс  Управление поддержания пластового давления (АБК УППД ), ООО "РН-Юганскнефтегаз"</t>
  </si>
  <si>
    <t>промзона "Южная",  Мамонтовская база энерго обеспечения (МБЭО) г. Пыть-Ях,  9 км. от Мамонтова в сторону г. Тюмень, ООО "РН-Юганскнефтегаз"</t>
  </si>
  <si>
    <t>ул. Магистральная 8, Административно-бытовой комплекс Цех эксплуатации и электрооборудования № 4  уппарвдение ремонтно-технического оборудования(ЦЭЭО-4, АБК ЦЭЭО № 4, УРТЭО), ООО "РН-Юганскнефтегаз"</t>
  </si>
  <si>
    <t>основание бетонная плита 18 м. Х 2 м.;  ограждение с 3-х сторон высота 1,5 м.</t>
  </si>
  <si>
    <t>72.809096</t>
  </si>
  <si>
    <t>Общество с ограниченной ответственностью "РН-Юганскнефтегаз" , ОРГН 1058602819538, ИНН 8604035473 фактический адрес г. Пыть-Ях ул. Солнечная 3, промзона "Центральная", станционный проезд , ЦЭОТВС-3, административное здание</t>
  </si>
  <si>
    <t>ООО "РН-Юганскнефтегаз", промзона "Южная", станционный проезд , ЦЭОТВС-3, административное здание,</t>
  </si>
  <si>
    <t>промзона "Южная", станционный проезд, Цех по  эксплуатации объектов тепло -водоснабжения(ЦЭОТВС-3), административное здание, ООО "РН-Юганскнефтегаз"</t>
  </si>
  <si>
    <t>Общество с ограниченной ответственностью "РН-Юганскнефтегаз" , ОРГН 1058602819538, ИНН 8604035473 фактический адрес г. Пыть-Ях, промзона "Южная", МБЭО г. Пыть-Ях,  9 км. от Мамонтова в сторону г. Тюмень</t>
  </si>
  <si>
    <t>ООО "РН-Юганскнефтегаз", промзона "Южная", МБЭО г. Пыть-Ях, 9 км. от Мамонтова в сторону г. Тюмень</t>
  </si>
  <si>
    <t xml:space="preserve">ООО "РН-Юганскнефтегаз", ул. Тепловский тракт (НТС-Лидер) (ЦПП-2) </t>
  </si>
  <si>
    <t xml:space="preserve">Общество с ограниченной ответственностью "РН-Юганскнефтегаз" , ОРГН 1058602819538, ИНН 8604035473 фактический адрес г. Пыть-Ях, промзона "Южная", ЦЭЭО- 3 СР-2 </t>
  </si>
  <si>
    <t xml:space="preserve">ООО "РН-Юганскнефтегаз", промзона "Южная",ЦЭЭО-3 СР-2 </t>
  </si>
  <si>
    <t>Общество с ограниченной ответственностью "РН-Юганскнефтегаз" , ОРГН 1058602819538, ИНН 8604035473 фактический адрес г. Пыть-Ях, промзона "Южная" , ЦЭЭО-3</t>
  </si>
  <si>
    <t>ООО "РН-Юганскнефтегаз", промзона "Южная" , ЦЭЭО-3</t>
  </si>
  <si>
    <t>ООО "РН-Юганскнефтегаз", 2 микрорайон "Нефтяников", д. 10А,  УЭТ</t>
  </si>
  <si>
    <t>Общество с ограниченной ответственностью "РН-Юганскнефтегаз" , ОРГН 1058602819538, ИНН 8604035473 фактический адрес г. Пыть-Ях, 2 микрорайон "Нефтяников", д. 10А , УЭТ</t>
  </si>
  <si>
    <t>ул. Рыбачья д17, 9 микрорайон "Черемушки"</t>
  </si>
  <si>
    <t>60.752326</t>
  </si>
  <si>
    <t>72.747160</t>
  </si>
  <si>
    <t>основание бетонное 1 м. Х 1 м.;  контейнер с крышкой</t>
  </si>
  <si>
    <t>Баранов Сергей Матвеевич,  фактический адрес ул. Рыбачья д. 17,  9 микрорайон "Черемушки", паспорт 6720   976524 выдан УМВД России  по Ханты-Мансийскому автономному округу-Югре 24.03.2021 код подразделения 860-010, ИНН 861200500443</t>
  </si>
  <si>
    <t>Баранов Сергей Матвеевич,  фактический адрес ул. Рыбачья д. 17,  9 микрорайон "Черемушки"</t>
  </si>
  <si>
    <t>с 01.06.2021</t>
  </si>
  <si>
    <t>с 01.05.2021</t>
  </si>
  <si>
    <t>5 микрорайон «Солнечный» около жилого дома № 19/2</t>
  </si>
  <si>
    <t>основание бетонное 6 м. Х 2 м.;  ограждение с 3-х сторон высота 2,5 м. с крышей</t>
  </si>
  <si>
    <t>19/2</t>
  </si>
  <si>
    <t>60.751446</t>
  </si>
  <si>
    <t xml:space="preserve"> 72.794303</t>
  </si>
  <si>
    <t>01.09.2021 контейнерная площадка демонтирована в связи с расселением жителей</t>
  </si>
  <si>
    <t>ул. Мира, д. 10, 9 микрорайон "Черемушки"</t>
  </si>
  <si>
    <t>60.744916</t>
  </si>
  <si>
    <t>72.750440</t>
  </si>
  <si>
    <t>основание деревянное 1 м. Х 1 м.;  контейнер с крышей</t>
  </si>
  <si>
    <t>Кузьмина Рита Римовна, фактический адрес ул. Мира, д. 10, 9 микрорайон "Черемушки", паспорт  6716 555172 Отделом УФМС России по  Ханты-Мансийскому  автономному округу-Югре в гор. Пыть-Ях от 08.06.2016, код подразделения 862-025</t>
  </si>
  <si>
    <t>Кузьмина Рита Римовна, фактический адрес ул. Мира, д. 10, 9 микрорайон "Черемушки"</t>
  </si>
  <si>
    <t>60.735494</t>
  </si>
  <si>
    <t>72.841768</t>
  </si>
  <si>
    <t>основание бетонное 4 м. Х 1,5 м.;  ограждение с 3-х сторон высота 1,5 м. с крышей</t>
  </si>
  <si>
    <t>промзона "Южная", 695 км. атодороги Тюмеь-Нефтеюганск, участок № 1,  производственная база ООО "Арбат" (база ЖДС -ООО "Желдорсервис")</t>
  </si>
  <si>
    <t>офисные помещения ООО «Экотон» промзона  "Южная", 695 км. атодороги Тюмеь-Нефтеюганск, участок № 1,  производственная база ООО "Арбат" (база ЖДС -ООО "Желдорсервис")</t>
  </si>
  <si>
    <t>письмо от 23.11.2021 б/н о внеснии изменений о количестве и объеме контейнеров</t>
  </si>
  <si>
    <t>1 микрорайон "Центральный" д. 20а, магазин "Перекресток"</t>
  </si>
  <si>
    <t>60.757007</t>
  </si>
  <si>
    <t>72.844422</t>
  </si>
  <si>
    <t>основание асфальтное 3 м. Х 2 м.;  ограждение с 3-х сторон высота 1,7 м. с крышей</t>
  </si>
  <si>
    <t>индивидуальный предприниматель Гейбатов Рафаил Исрафил оглы, ОРГИП 319861700054987, ИНН861200174310, фактический адрес   2 микрорайон «Нефтяников», д.19, кв. 90</t>
  </si>
  <si>
    <t>магазин "Перекресток", 1 микрорайон "Центральный", д. 20а, индивидуальный предприниматель Гейбатов Рафаил Исрафил оглы</t>
  </si>
  <si>
    <t>72.7464</t>
  </si>
  <si>
    <t>72.7504</t>
  </si>
  <si>
    <t>60.748708</t>
  </si>
  <si>
    <t>72.749532</t>
  </si>
  <si>
    <t>9 микрорайон «Черемушки» ул. Набережная напротив остановки (перенесена на ул. Береговую д.5)</t>
  </si>
  <si>
    <t>Перенесенанас ул. Восточная 14 (координаты 60.743506; 71.746490) в связи с передачей земельного участка физическому лицу</t>
  </si>
  <si>
    <t>ул. Восточная рядом с домом 20, 9 микрорайон "Черемушки" (перенесаена на ул. Восточная 14)</t>
  </si>
  <si>
    <t>60.744654</t>
  </si>
  <si>
    <t>60.740713</t>
  </si>
  <si>
    <t>72.801465</t>
  </si>
  <si>
    <t>индивидуальный предприниматель Закриев Магомед-Салах Люмиевич, ОРГИП 317861700087924, ИНН 200601921160, фактический адрес  6 микрорайон «Пионерный», д. 47, кв. 9</t>
  </si>
  <si>
    <t>основание асфальтное 3 м. Х 1,5 м.;  ограждение с 3-х сторон высота 1,5 м., контейнера с крышкой</t>
  </si>
  <si>
    <t>кафе "Северное сияние", ул. Солнечная, промзона "Центральная", ГСДК "Жемчужина", строение 13, корпус 1, литер А, индивидуальный предприниматель Закриев Магомед-Салах Люмиевич</t>
  </si>
  <si>
    <t>ул. Солнечная, промзона "Центральная", ГСДК "Жемчужина", строение 13, корпус 1, литер А, кафе "Северное сияние"</t>
  </si>
  <si>
    <t>ул. Южная 8 микрорайон "Горка"</t>
  </si>
  <si>
    <t>60.746326</t>
  </si>
  <si>
    <t>72.765925</t>
  </si>
  <si>
    <t>основание бетонное 3 м. Х 1,5 м., ограждение металлическое с 3-х сторон высотой 1,5 м., контейнерн с крышкой</t>
  </si>
  <si>
    <t>ул. Южная 1,2,3,4</t>
  </si>
  <si>
    <t>основание дорожная плита         6 м. Х 2,0 м.; ограждение с               3-х сторон с крышей высотой 2,5 м.</t>
  </si>
  <si>
    <t>собственность МКД (УК Общество с ограниченной ответственностью Управляющая компания «ЮграКоммуналСервис», ОГРН 1168617063515, фактический адрес 5 микрорайон "Солнечный", д. 22 цокольный этаж</t>
  </si>
  <si>
    <t>ООО "ЮграКомманлСервис" ОГРН 1168617063515, фактический адрес 5 микрорайон "Солнечный", д. 22, цокольный этаж</t>
  </si>
  <si>
    <t>2 микрорайон «Нефтяников» сзади  жилого дома № 16 (размещение контейнера Автономного учреждения "Региональный аптечный склад")</t>
  </si>
  <si>
    <t>размещение отходов (картон, пластик, упаковочная бумага) от  Автономного учреждения "Региональный аптечный склад", ОГРН 1188617006346, ИНН 8617035150</t>
  </si>
  <si>
    <t>магазин "Светофор", ул. Магистральная, д. 63, рынок "Пятерочка", корпус 8</t>
  </si>
  <si>
    <t>60.752202</t>
  </si>
  <si>
    <t>72.803387</t>
  </si>
  <si>
    <t>Общество с ограниченной ответственностью "Торгсервис 86", ОРГНИП 1198617005245, ИНН 8602291873, фактический адрес  г. Сургут, ул. 50лет ВЛКСМ, д.4/2, офис 5 (договор аренды 2-П от 10.09.2021)</t>
  </si>
  <si>
    <t>ООО "Торсервис 86", магазин "Светофор", ул. Магистральная, д. 63, рынок "Пятерочка", корпус 8</t>
  </si>
  <si>
    <t>26,30,5,23а</t>
  </si>
  <si>
    <t>демонтированна в связм с расселением домовпо состояни, на 01.09.2021</t>
  </si>
  <si>
    <t>демонтированна в связи с раселением</t>
  </si>
  <si>
    <t>ИП закрыто</t>
  </si>
  <si>
    <t>6 размещены на имеющихся конт. площ.</t>
  </si>
  <si>
    <t>с 01.10.2021 замена контейнеров ТКО</t>
  </si>
  <si>
    <t>2 А микрорайон «Лесников» ул. Советская около жилого дома № 56 (напротив Неф. лесхоза)</t>
  </si>
  <si>
    <t>01.01.2022 закрыт</t>
  </si>
  <si>
    <t>основание дорожная плита         13 м. Х 2,5 м.;  ограждение   с  3-х сторон с крышей</t>
  </si>
  <si>
    <t>демонтированна в связм с расселением домовпо состояни, на 01.09.2022</t>
  </si>
  <si>
    <t>ул Цветочная, д. 4, 9 микрорайон "Черемушки"</t>
  </si>
  <si>
    <t>60.745055</t>
  </si>
  <si>
    <t>72.758310</t>
  </si>
  <si>
    <t>Магомедсултанов Руслан Магомедсултанович, фактическое проживание ул Цветочная, д. 4, 9 микрорайон "Черемушки", ИНН 054603991431, паспорт 6714 378697 выдан Отделеним УФМС России по ХМАО-Югре в гор. Пыть-Ях, 24.06.2014, код подразделения 860-025</t>
  </si>
  <si>
    <t>Магомедсултанов Руслан Магомедсултанович, фактическое проживание ул Цветочная, д. 4, 9 микрорайон "Черемушки"</t>
  </si>
  <si>
    <t xml:space="preserve">основание деревянный поддон 1 м. Х 1 м., ограждение отсутствует </t>
  </si>
  <si>
    <t>60.752185</t>
  </si>
  <si>
    <t>72.749763</t>
  </si>
  <si>
    <t>ул. Раздольная, д. 6, 9 микрорайон "Черемушки"</t>
  </si>
  <si>
    <t>Байракова Оразбика Агаевна, фактическое проживание ул. Раздольная, д. 6, 9 микрорайон "Черемушки"</t>
  </si>
  <si>
    <t>Байракова Оразбика Агаевна, фактическое проживание ул. Раздольная, д. 6, 9 микрорайон "Черемушки", ИНН 861201761350, паспорт 6708 862021 выдан Отделеним УФМС России по ХМАО-Югре в гор. Пыть-Ях, 05.12.2008, код подразделения 860-025</t>
  </si>
  <si>
    <t xml:space="preserve">основание бетонная плита 1 м. Х 1 м., ограждение отсутствует </t>
  </si>
  <si>
    <t>письмо от 08.04.2022 № 206 о внесении изменений по объемам контейнеров ТКО с 0,75 м3 на 1,1 м3</t>
  </si>
  <si>
    <t>01.04.2022 демонтированна в связи со сносом балочного массива</t>
  </si>
  <si>
    <t>ООО "Домострой" ОГРН 1128619004634, фактический адрес 5 микрорайон "Солнечный", д.22, цокольный этаж.</t>
  </si>
  <si>
    <t>60.762206</t>
  </si>
  <si>
    <t>72.841597</t>
  </si>
  <si>
    <t>ул. Первопроходцев  с торца жилого дома № 3</t>
  </si>
  <si>
    <t>основание бетонная плита 12 м. Х 2 м., ограждение с 3-х сторн, имеется крыша</t>
  </si>
  <si>
    <t>ООО Управляющая Компания «Система», ИНН 8602021517, ОГРН 1068602158020, фактический адрес г. Пыть-Ях, 1 мкр. «Центральный», ул. Первопроходцев, д.1</t>
  </si>
  <si>
    <t>ул. Магистральная с торца жилого дома № 49</t>
  </si>
  <si>
    <t>60.754490</t>
  </si>
  <si>
    <t>72.788950</t>
  </si>
  <si>
    <t>основание бетонная плита 6 м.х2 м., ограэждение с 3-х сторон</t>
  </si>
  <si>
    <t>ул. Первопроходцев д. № 1,2,3</t>
  </si>
  <si>
    <t>ул. Магистральная д. № 49</t>
  </si>
  <si>
    <t>ООО «Норд-Град»,  ИНН 8612018753,ОГРН 1208600012785, фактический адрес г. Пыть-Ях,2 мкр. «Нефтяников», д.17, кв. 37</t>
  </si>
  <si>
    <t>60.757655;        60.757722;    60.757556</t>
  </si>
  <si>
    <t>72.836185;  72.836459;   72.836284</t>
  </si>
  <si>
    <t>60.757541; 60.757418; 60.757298</t>
  </si>
  <si>
    <t>72.835274; 72.835033; 72.834794</t>
  </si>
  <si>
    <t>основание дорожная плита         6 м. Х 1,86 м.; ограждение с               3-х сторон высотой, с крышей</t>
  </si>
  <si>
    <t xml:space="preserve">не осуществляет работы </t>
  </si>
  <si>
    <t>60.744937</t>
  </si>
  <si>
    <t>72.758269</t>
  </si>
  <si>
    <t>Колбасова Татьяна Яковлевна, фактическое проживание ул. Цветочная, д. 1, 9 микрорайон "Черемушки"</t>
  </si>
  <si>
    <t>Колбасова Татьяна Яковлевна, фактическое проживание ул. Цветочная, д. 1, 9 микрорайон "Черемушки", ИНН 861203117302, паспорт 6709 928181 выдан Отделением УФМС России по ХМАО-Югре в гор. Пыть-Ях, 14.08.2009, код подразделения 860-025</t>
  </si>
  <si>
    <t>ул. Цветочная, д. 1, 9 микрорайон "Черемушки"</t>
  </si>
  <si>
    <t>ул. Восточная, д. 42, 9 микрорайон "Черемушки"</t>
  </si>
  <si>
    <t>60.742621</t>
  </si>
  <si>
    <t>72.752674</t>
  </si>
  <si>
    <t>Востоков Андрей Александрович, фактическое проживание ул. Восточная д. 42, 9 микрорайон "Черемушки"</t>
  </si>
  <si>
    <t>Востоков Андрей Александрович, фактическое проживание ул. Восточная д. 42, 9 микрорайон "Черемушки", ИНН 861201991642, паспорт 6712 260513 выдан Отделением УФМС России по ХМАО-Югре в гор. Пыть-Ях, 17.01.2013, код подразделения 860-025</t>
  </si>
  <si>
    <t>замена контейнеров с 0,7 на 1,1 с января 2022</t>
  </si>
  <si>
    <t>ул. Восточная, д. 35, 9 микрорайон "Черемушки"</t>
  </si>
  <si>
    <t>60.742601</t>
  </si>
  <si>
    <t>72.752102</t>
  </si>
  <si>
    <t>Бабенко Александр Семенович, фактическое проживание ул. Восточная д. 35, 9 микрорайон "Черемушки", ИНН 861201164579, паспорт 6714 401469 выдан Отделением УФМС России по ХМАО-Югре в гор. Пыть-Ях, 11.09.2014, код подразделения 860-025</t>
  </si>
  <si>
    <t>Бабенко Александр Семенович, фактическое проживание ул. Восточная д. 35, 9 микрорайон "Черемушки"</t>
  </si>
  <si>
    <t xml:space="preserve">72.850884 </t>
  </si>
  <si>
    <t>60.758370</t>
  </si>
  <si>
    <t>основание бетонная плита 6 м. Х 2 м., ограждение с 3-х сторон высотой 1,6 м.</t>
  </si>
  <si>
    <t xml:space="preserve">Путевая часть -31, 1 микрорайон "Центральный", Сургутская дистанция пути ст.Пыть-Ях
</t>
  </si>
  <si>
    <t xml:space="preserve">Путевая часть -31, 1 микрорайон "Центральный",  Сургутская дистанция пути ст.Пыть-Ях, ОГРН 1027739609391, ИНН 7708503727  фактический адрес г. Сургут ул. Привокзальная, д. 7
</t>
  </si>
  <si>
    <t>Путевая часть -31, 1 микрорайон "Центральный",  Сургутская дистанция пути ст.Пыть-Ях,</t>
  </si>
  <si>
    <t>Индивидуальный предприниматель Коломиец Диана Владимировна ОГРН 317861700082171, ИНН 861402171400, паспорт 6707 785411 ТП в пос. Перегребное ОУФМС России по Ханты-Мансийскому автономному округу-Югре в Октябрьском районе от 15.07.2008,  фактический адрес 1 микрорайон "Центральный" д. 8, кв. 49</t>
  </si>
  <si>
    <t>ул. Магистральная 75 (здание 1000 мелочей)</t>
  </si>
  <si>
    <t>60.749714</t>
  </si>
  <si>
    <t>72.809002</t>
  </si>
  <si>
    <t>основание бетонная плита 3 м. Х 1,5 м., ограждение с 3-х сторон высотой 1,6 м.</t>
  </si>
  <si>
    <t>ул. Магистральная 75 (здание 1000 мелочей), ИП Коломиец Д.В.</t>
  </si>
  <si>
    <t>1 ряд, ул Дорожная 1А, 2А микрорайон "Лесников"</t>
  </si>
  <si>
    <t>5 ряд, ул Дорожная 1А, 2А микрорайон "Лесников"</t>
  </si>
  <si>
    <t>Потребительский гаражно-строительный кооператив "Сибиряк" ОГРН 1028601543442, ИНН 8612006525, фактический адрес ул Дорожная 1А, 2А микрорайон "Лесников"</t>
  </si>
  <si>
    <t xml:space="preserve"> диско-бар "ЛёД" , ул. Магистральная 75,ООО "ЛёД" (здание 1000 мелочей)</t>
  </si>
  <si>
    <t>Общество с ограниченной ответственностью "ЛёД", ОГРН 1228600004940, ИНН 8612019073, фактический адрес г. Пыть-Ях, 1 микрорайон 2Центральный" д. 8, кв. 35</t>
  </si>
  <si>
    <t>Диско-бар "ЛёД", ул. Магистральная 75 (здание 1000 мелочей, ), ООО "ЛёД"</t>
  </si>
  <si>
    <t>с 01.09.2022 в связи с ликвидацией аплечного склада</t>
  </si>
  <si>
    <t>замена контейнеров с 0,7 на 1,1 с 01.10.2022</t>
  </si>
  <si>
    <t>9 микрорайон «Черемушки» ул. Геологов на против д. № 2</t>
  </si>
  <si>
    <t>60.753378</t>
  </si>
  <si>
    <t>72.748442</t>
  </si>
  <si>
    <t>основание дорожная плита         6 м. Х 4 м.;                   ограждение с 3-х сторон высотой 1,5 м.</t>
  </si>
  <si>
    <t>ул. Геологов, ул. Береговая, ул. Светлая, ул. Раздольная</t>
  </si>
  <si>
    <t>9 микрорайон «Черемушки» ул. Югорская на против д. № 2</t>
  </si>
  <si>
    <t>основание дорожная плита         6 м. Х 2 м.;                   ограждение с 3-х сторон высотой 1,5 м.</t>
  </si>
  <si>
    <t>введена 01.10.2022</t>
  </si>
  <si>
    <t>ул. Югорская, ул. Цветочная, ул. Рябиновая, ул. Школьная, ул. Роз</t>
  </si>
  <si>
    <t xml:space="preserve">Торговый Центр "Марат", ул. Первопроходцев 7, 1 микрорайон "Центральный" </t>
  </si>
  <si>
    <t>60.760786</t>
  </si>
  <si>
    <t>72.841636</t>
  </si>
  <si>
    <t>Общество с ограниченной ответственностью "Марат", ОГРН 1028601543662, ИНН 8612006405, фактический адрес г. Пыть-Ях, 1 микрорайон "Центральный", ул. Первопроходцев 7</t>
  </si>
  <si>
    <t>Торговый Центр "Марат", ул. Первопроходцев 7, 1 микрорайон "Центральный", ООО "Марат"</t>
  </si>
  <si>
    <t>ул. Мира, д. 40, 9 микрорайон "Черемушки"</t>
  </si>
  <si>
    <t>60.744241</t>
  </si>
  <si>
    <t>72.757112</t>
  </si>
  <si>
    <t>Калаева Рвсет Хатаевна, фактическое проживание ул. Мира д. 40, 9 микрорайон "Черемушки", ИНН 200503234018, паспорт9604  736534 выдан Отделением Внутренних дел Гудермесского района Чеченской республики, 09.06.2001, код подразделения 202-015</t>
  </si>
  <si>
    <t>Калаева Рвсет Хатаевна, фактическое проживание ул. Мира д. 40, 9 микрорайон "Черемушки"</t>
  </si>
  <si>
    <t>7а</t>
  </si>
  <si>
    <t xml:space="preserve">уменьшение контейнеров в связи с расслением </t>
  </si>
  <si>
    <t xml:space="preserve">01.09.2022 демонтирована в связи со сносом здания </t>
  </si>
  <si>
    <t>с 01.09.2022 замена на 1,1 м3</t>
  </si>
  <si>
    <t>собственность МКД (УК Общество с ограниченной ответственностью инженерно-производственная фирма «Промэнергосервис» ОГРН 8612012455, фактический адрес 2 микрорайон "Нефтяников", д. 25 (офис)</t>
  </si>
  <si>
    <t>01.04.2022 школа закрыта</t>
  </si>
  <si>
    <t>ул. Тепловский тракт (куст 61)  СНТ "Заря"</t>
  </si>
  <si>
    <t>60.718549</t>
  </si>
  <si>
    <t>72.700350</t>
  </si>
  <si>
    <t>основание дорожная плита         4 м. Х 1,5 м.;                   ограждение с 3-х сторон высотой 1,5 м.</t>
  </si>
  <si>
    <t>собственность СНТ "Заря" ОГРН 1208600008825, ИНН 8612018658, фактический адрес ул. Тепловский тракт (куст 61)</t>
  </si>
  <si>
    <t>улица  №1 от №1 до № 26; улица № 2 от № 1 до № 28 ; улица №3 от № 1 до № 15</t>
  </si>
  <si>
    <t>письмо от 08.11.2022 об исключении из реестра (1-вх-12955)</t>
  </si>
  <si>
    <t>60.754580</t>
  </si>
  <si>
    <t>72.788718</t>
  </si>
  <si>
    <t>основание дорожная плита         2 м. Х 2 м.;                   ограждение с 3-х сторон высотой 1,5 м. с крышей</t>
  </si>
  <si>
    <t>ул. Магистральная, д. 49 ООО "Агроторг" (рядом с контейнерной площадкой) 6 микрорайон "Пионерный"</t>
  </si>
  <si>
    <t>общество с ограниченной ответственностью "Агроторг" ОГРН 1027809237796, ИНН 7825706086, фактический адрес г. Санкт-Петербург, пр. Невский, 90/92</t>
  </si>
  <si>
    <t>отходы от магазина ООО "Агроторг", ул. Магистральная, д. 49</t>
  </si>
  <si>
    <t>исклюен на основании письма от 09.12.2022 № Исх-2342-74</t>
  </si>
  <si>
    <t>демонтированна в связм с расселением домовпо состояни, на 01.01.2023</t>
  </si>
  <si>
    <t>демонтированна в связм с расселением домовпо состояни, на 01.01.2022</t>
  </si>
  <si>
    <t>60.45277</t>
  </si>
  <si>
    <t xml:space="preserve">действующая </t>
  </si>
  <si>
    <t xml:space="preserve">общество с ограниченной возможностью "ГАЗХОЛОЛМАШ", ОГРН1067746677844, ИНН 7736540833, фактический адрес г.Тарко-Сале, промзона ПГЭ, Ямало-Ненецкий автономный округ </t>
  </si>
  <si>
    <t>бытовые отходы с территории базы расположенной по адресу ул.Студенческая 4, 10 микроарйон "Мамонтово"</t>
  </si>
  <si>
    <t>ул. Студенческая 4 10 микрорайон "Мамонтово", производственная база ООО "ГАЗХОЛОДМАШ"</t>
  </si>
  <si>
    <t>72.45060</t>
  </si>
  <si>
    <t>60.761384</t>
  </si>
  <si>
    <t>72.762632</t>
  </si>
  <si>
    <t>ул. Мамонтовская 12/1, 10 микрорайон "Мамонтово", АНО «Городской приют для бездомных животных «Шанс»</t>
  </si>
  <si>
    <t>Автономная некоммерческая организация «Городской приют для бездомных животных «Шанс», ОГРН 1208600002951, ИНН 8612018560, фактический адрес 2 микрорайон "Нефтяников" д.23, кв.4</t>
  </si>
  <si>
    <t>АНО «Городской приют для бездомных животных «Шанс» бытовые отходы с территории по адресу ул. Мамонтовская 12/1, 10 микрорайон "Мамонтово"</t>
  </si>
  <si>
    <t>Муниципальное унитарное предприятие "Управление городского хозяйства" ОГРН 1028601542200, ИНН 8612007896, фактический адрес ул. Магистральная 62</t>
  </si>
  <si>
    <t>60.757263</t>
  </si>
  <si>
    <t>72.847770</t>
  </si>
  <si>
    <t>10 микроарйон "Мамонтово" д. 19, Общежитие № 2</t>
  </si>
  <si>
    <t>60.760065</t>
  </si>
  <si>
    <t>основание дорожная плита      3м. Х 1,5 м.;                   ограждение с 3-х сторон высотой 1,5 м.</t>
  </si>
  <si>
    <t>основание дорожная плита      3 м. Х 1,5 м.;                   ограждение с 3-х сторон высотой 1,5 м.</t>
  </si>
  <si>
    <t>ООО "Пыть-ЯхАвтоСервисЦентр", ОГРН 1028601541770, ИНН 8612010360, фактический адрес ул. Тепловский тракт13, строение 1</t>
  </si>
  <si>
    <t>отходы от общежития № 2, 10 микрорайон "Мамонтово", д.19</t>
  </si>
  <si>
    <t>письмо об изменении количества контейнеров от 27.09.2022 № 27/09 (14-вх-129), письмо от 24.03.2023 № 24/03</t>
  </si>
  <si>
    <t>основание дорожная плита 3 мх1,5м</t>
  </si>
  <si>
    <t>Товарищество собственников жилья  «2А микрорайон»,  ОГРН -1098600000245, фактический адрес 2А микрорайон "Лесников", ул. Советская д. 20</t>
  </si>
  <si>
    <t>7, 9</t>
  </si>
  <si>
    <t>60.752766</t>
  </si>
  <si>
    <t>72.844548</t>
  </si>
  <si>
    <t>3 А микрорайон «Лесников» ул. Советская около жилого дома № 13</t>
  </si>
  <si>
    <t xml:space="preserve">2023 год </t>
  </si>
  <si>
    <t xml:space="preserve">1 микроарйон </t>
  </si>
  <si>
    <t>ТСЖ</t>
  </si>
  <si>
    <t xml:space="preserve">2 микроарйон </t>
  </si>
  <si>
    <t xml:space="preserve">3 микроарйон </t>
  </si>
  <si>
    <t xml:space="preserve">4 микроарйон </t>
  </si>
  <si>
    <t xml:space="preserve">5 микроарйон </t>
  </si>
  <si>
    <t xml:space="preserve">6 микроарйон </t>
  </si>
  <si>
    <t xml:space="preserve">7 микроарйон </t>
  </si>
  <si>
    <t xml:space="preserve">8 микроарйон </t>
  </si>
  <si>
    <t xml:space="preserve">9 микроарйон </t>
  </si>
  <si>
    <t xml:space="preserve">10 микроарйон </t>
  </si>
  <si>
    <t>УК</t>
  </si>
  <si>
    <t xml:space="preserve">2А микроарйон </t>
  </si>
  <si>
    <t>мун. кон.</t>
  </si>
  <si>
    <t>ИТОГО</t>
  </si>
  <si>
    <t>кол-во конт.площ.</t>
  </si>
  <si>
    <t xml:space="preserve">ртутьсодеражащих </t>
  </si>
  <si>
    <t>письмо от 24.07.2019      № 37 (1-вх-5940 изменеие количества контейнеров)</t>
  </si>
  <si>
    <t>60.752576</t>
  </si>
  <si>
    <t>72.851173</t>
  </si>
  <si>
    <t>основание дорожная плита     1,55 м. Х 0,76  м.;                   ограждение с 3-х сторон высотой 1,5 м.</t>
  </si>
  <si>
    <t>Местная религиозная организация церковь християн верыевангельской (пятидесятников) "Пыть-Яхская христианская церковь", ОГРН 1028600002012, ИНН8612004077, фактический адрес ул. Совесткая 20а, 2А микроарйон "Лесников"</t>
  </si>
  <si>
    <t>ул. Советская д. 20а, 2а микрорайон "Лесников", Местная религиозная организация церковь христиан веры евангельской (пятидесятников) "Пыть-Яхская христианская церковь"</t>
  </si>
  <si>
    <t>Местная религиозная организация церковь христиан веры евангельской (пятидесятников) "Пыть-Яхская христианская церковь", ул. Советская 20а, 2А микрорайон "Лесников"</t>
  </si>
  <si>
    <t>ул. Магистральная 63 , промзона "Северная" рынок "Пятерочка"</t>
  </si>
  <si>
    <t>60.752016</t>
  </si>
  <si>
    <t>72.803637</t>
  </si>
  <si>
    <t>основание дорожная плита         6 м. Х 2 м.;                   ограждение с 3-х сторон высотой 1,5 м., с крышей</t>
  </si>
  <si>
    <t xml:space="preserve"> ул. Магистральная 63 , промзона "Северная" рынок "Пятерочка", отходы от магазинов, ИП Керимов С.К.</t>
  </si>
  <si>
    <t>50, 53,54,55</t>
  </si>
  <si>
    <t>54,55, 53</t>
  </si>
  <si>
    <t>60.757530</t>
  </si>
  <si>
    <t>основание дорожная плита         6 м. Х 2 м.;                   ограждение с 3-х сторон высотой 2,5 м., с крышей</t>
  </si>
  <si>
    <t>Индивидуальный предприниматель Керимов Сулейман Керимович, ОГРН 314861927500012, ИНН 861200335535, фактический адрес 5 микрорайон "Солнечный", д. 16, кв. 15/17</t>
  </si>
  <si>
    <t>ул. Н. Самардакова, 2 микрорайон "Нефтяников" 2А (магазин "Руслан")</t>
  </si>
  <si>
    <t>72.835557</t>
  </si>
  <si>
    <t>Индивидуальный предприниматель Аскеров Магсуд Мамедага оглы, ОГРН 304861932400026, ИНН 861200252173, фактический адрес 2 микрорайон "Нефтяников", д. 19, кв. 43</t>
  </si>
  <si>
    <t>магазин "Руслан", ул. Н. Самардакова, 2 микрорайон "Нефтяников", 2А</t>
  </si>
  <si>
    <t>Муниципальное унитарное предприятие "Управление городского хозяйства" ОГРН 1028601542200, ИНН 8612007896, фактический адрес ул. Магистральная 2</t>
  </si>
  <si>
    <t>основание дорожная плита      3м. Х 1,8 м.;                   ограждение с 3-х сторон высотой 1,6 м.</t>
  </si>
  <si>
    <t>60.752803</t>
  </si>
  <si>
    <t>72.858059</t>
  </si>
  <si>
    <t>60.752565</t>
  </si>
  <si>
    <t>72.717209</t>
  </si>
  <si>
    <t xml:space="preserve">2А микрорайон "Лесников" ул. Сибирская Район водоснабжения и водоотведения (РВиВ) </t>
  </si>
  <si>
    <t>1 микрорайон "Центральный" Центральный тепловой пункт-1 (ЦТП-1)</t>
  </si>
  <si>
    <t xml:space="preserve">Мамонтовское месторождение Головной водозабор (ГВЗ) </t>
  </si>
  <si>
    <t xml:space="preserve">1 микрорайон «Центральный»  ЦТП -1, МУП УГХ отходы от бытовых помещений </t>
  </si>
  <si>
    <t xml:space="preserve">2А микрорайон «Лесников» ул. Сибирская РВиВ, отходы от бытовых помещений </t>
  </si>
  <si>
    <t xml:space="preserve">Мамонтовское месторождение ГВЗ, отходы от бытовых помещений </t>
  </si>
  <si>
    <t>60.744216</t>
  </si>
  <si>
    <t>72.822806</t>
  </si>
  <si>
    <t>отходы от бытовых помещений ООО СК "Пыть-ЯхСтрой-Сервис", Промзона Центральная ул. Тепловский тракт, здание 1</t>
  </si>
  <si>
    <t>Промзона Центральная, ул. Тепловский тракт, здание 1, ООО Строительная Компания "Пыть-Ях-Строй-Сервис"</t>
  </si>
  <si>
    <t>Общество с ограниченной ответственностью Строительная компания "Пыть-Ях-Строй-Сервис", ОГРН 1098619000413, ИНН 8612014910, фактический адрес Промзона Центральная ул. Тепловский тракт, здание 1, помещение 3,9,10,13</t>
  </si>
  <si>
    <t>18, 100</t>
  </si>
  <si>
    <t>Промзона «Западная», ул. Транспортная, 7/9, Общество с ограниченной ответственностью «ДиЭлКом»</t>
  </si>
  <si>
    <t xml:space="preserve"> 72.77457</t>
  </si>
  <si>
    <t>60.752171</t>
  </si>
  <si>
    <t xml:space="preserve">основание дорожная плита      3м. Х 1,8 м.;                   ограждение с 3-х сторон высотой 1,5 м., контейнер с крышкой </t>
  </si>
  <si>
    <t>Общество с ограниченной ответственностью «ДиЭлКом», ОГРН 1098604000220, ИНН 8604044950, фактический адрес г. Нефтеюганск, ул. Нефтяников, строение 5/14, 628306</t>
  </si>
  <si>
    <t>отходы от бытовых помещений ООО «ДиЭлКом», Промзона Западная,  ул. Транспортная, 7/9</t>
  </si>
  <si>
    <t xml:space="preserve">основание дорожная плита      3м. Х 1,5 м.;                   ограждение с 3-х сторон высотой 1,6 м., контейнер с крышкой </t>
  </si>
  <si>
    <t>письмо 1327 от 21.07.2023 (1-вх-8112 от 21.07.2023)</t>
  </si>
  <si>
    <t>ул. Первопроходцев, здание 6, 1 микрорайон Центральный, АО "Региональные электрические сети -Центр"</t>
  </si>
  <si>
    <t>60.761835</t>
  </si>
  <si>
    <t xml:space="preserve">основание дорожная плита 6 м. Х 4  м.;                   ограждение с 3-х сторон высотой 2,63 м., с крышей и распашными воротами </t>
  </si>
  <si>
    <t xml:space="preserve">Акционерное общество "Региональные электрические сети -центр", ОГРН 2208600062834, ИНН 8612011606, фактический адрес  ул. Первопроходцев, здание 6, 1 микрорайон Центральный </t>
  </si>
  <si>
    <t>отходы от административных и  бытовых помещений АО "РЭС-Центр, 1 микрорайон Центральный,  ул. Первопроходцев, здание 6</t>
  </si>
  <si>
    <t>письмо от 04.08.2023 № Исх-663-60</t>
  </si>
  <si>
    <t xml:space="preserve">основание асфальтобетонное покрытие, ограждение с 3-х сторон, с крышей и воротами </t>
  </si>
  <si>
    <t>исклюена на основании письма от 12.09.2023 №357 (14-вх-66 от 12.09.2023)</t>
  </si>
  <si>
    <t>изменения на основании письма от 12.09.2023 №357 (14-вх-66 от 12.09.2023)</t>
  </si>
  <si>
    <t>ООО"Пыть-Яхторгсервис" промзона Центральная ул. Магистральная 96, база "Таежная"</t>
  </si>
  <si>
    <t>ООО "Пыть-Яхторгсервис",  3 микрорайон "Кедровый ул. Св. Федорова 8, гостиничный комплекс "Словения"</t>
  </si>
  <si>
    <t>ООО "Пыть-Яхторгсервис", 2 микрорайон "Нефтяников" д. 5а (МБОУ СОШ № 1)</t>
  </si>
  <si>
    <t>ООО "Пыть-Яхторгсервис", 5 микрорайон "Солнечный", д. 5а (МБОУ СОШ № 5)</t>
  </si>
  <si>
    <t>ООО "Пыть-Яхторгсервис", 6 микрорайон "Пионерный" ул. Магистральная, д. 57 (МБОУ СОШ №6)</t>
  </si>
  <si>
    <t>Общество с ограниченной ответственностью "Пыть-Яхторгсервис" ОГРН1228600006755, ИНН 8612019147, фактический адрес промзона Центральная ул. Магистральная 96</t>
  </si>
  <si>
    <t>ООО "Пыть-Яхторгсервис" ул. Е. Котина строение 46, 10 микрорайон "Мамонтово" (баня-сауна)</t>
  </si>
  <si>
    <t>35 демонтированы</t>
  </si>
  <si>
    <t>60.753578</t>
  </si>
  <si>
    <t>основание бетонное 4 м. Х 1,6 м., ограждение с 3-х сторон высотой 1,6 м., с крышей</t>
  </si>
  <si>
    <t>ул. Сибирская 6, 2а микрорайон Лесников, Автономное учреждение Ханты-Мансийского автономного округа-Югры "Пыть-Яхская городская стоматологическая поликлиника»</t>
  </si>
  <si>
    <t>Автономное учреждение Ханты-Мансийского автономного округа-Югры "Пыть-Яхская городская стоматологическая поликлиника" ОГРН 1028601542650, ИНН 8612009438, фактический адрес ул. Сибирская6, 2а микрорайон Лесников</t>
  </si>
  <si>
    <t>отходы от бытовых помещений, АУХМАО-Югры "Пыть-Яхская городская стоматологическая поликлиника", 2 а микрорайон Лесников, ул. Сибирская 6</t>
  </si>
  <si>
    <t>ул. Магистральная 23 (офисное помещение), Муниципальное унитарное предприятие "Управление городского хозяйства"</t>
  </si>
  <si>
    <t>отходы от административных и  бытовых помещений МУП УГХ, ул. Магистральная, 23</t>
  </si>
  <si>
    <t>исключен письмо от 28.09.2023 № 4535/04/ЮБГПЗ/СТГ , пользование контейнерной плоащдко ИП Калинская</t>
  </si>
  <si>
    <t>Изменения количества контейнеров письмо от 28.09.2023 № 4535/04/ЮБГПЗ/СТГ</t>
  </si>
  <si>
    <t>ул. Первопроходцев 1, 1 микрорайон Центральный между жилыми домами № 1 и 2</t>
  </si>
  <si>
    <t>ул. Первопроходцев 3, 1 микрорайон Центральный на торце  жилого дома № 3</t>
  </si>
  <si>
    <t>Общество с ограниченной ответственностью Управляющая компания   "Северный берег", ОГРН 1208600008561, ИНН8602298614, фактический адрес г. Сургут, ул. Югорская,  д.1, пом.1</t>
  </si>
  <si>
    <t>ул. Первопроходцев бытовые отходы от жилых жомов № 1, 2</t>
  </si>
  <si>
    <t>ул. Первопроходцев бытовые отходы от жилых домов № 2,3</t>
  </si>
  <si>
    <t>60.742038</t>
  </si>
  <si>
    <t>основание асфальтное  8 м. Х 2 м.;   ограждение с 3-х сторон высотой 1,6 м., с крышей</t>
  </si>
  <si>
    <t>основание асфальтное  8 м. Х 2 м.;    ограждение с 3-х сторон высотой 1,6 м., с крышей</t>
  </si>
  <si>
    <t>основание асфальтное  9 м. Х 1,5 м.;  ограждение с 3-х сторон высотой 1,6 м.</t>
  </si>
  <si>
    <t>Общество с ограниченной ответственностью "Альянс", ОГРН 11674560764901, ИНН 861245001, фактический адрес г. Пыть-Ях, ул. Тепловский тракт 5, 2Б</t>
  </si>
  <si>
    <t>ул. Тепловский тракт 5, 2Б,  промзона Центральная, ООО "Альянс"</t>
  </si>
  <si>
    <t>отходы от офисных помещений ООО "Альянс", ул. Тепловский тракт 5, 2Б, промзона Центральная</t>
  </si>
  <si>
    <t>промзона Южная , ул. Тепловский тракт, владение 1 ООО «Экотон»</t>
  </si>
  <si>
    <t>60.733068</t>
  </si>
  <si>
    <t>4 микроарйтн "Молодежный" д. 3, БУ ХМАО-Югры "Пыть-Яхский реабилитационный центр"</t>
  </si>
  <si>
    <t>60.74796</t>
  </si>
  <si>
    <t>72.78726</t>
  </si>
  <si>
    <t>основание бетонное размером 5 м. Х 3  м.;                   ограждение с 3-х сторон высотой 1,5 м., контейнера с крышкой</t>
  </si>
  <si>
    <t>Бюджетное учреждение Ханты-Мансийского автономного округа-Югры "Пыть-Яхский реабилитационный центр" ОГРН 1028601544091, ИНН 8612006797, фактический адрес 4 микрорайон Молодежный, д.3</t>
  </si>
  <si>
    <t>отходы от офисного помещения БУ ХМАО-Югры "Пыть-Яхский рабилитационный центр", 4 микроарйон Молодежный, д. 3</t>
  </si>
  <si>
    <t>1-вх-11130</t>
  </si>
  <si>
    <t>смена контейнеров 15.09.2021, письмо от 13.10.2023 № ИСХ-471-71</t>
  </si>
  <si>
    <t>основание бетонная плита        6  м. Х 2 м., ограждение с 3-х сторон металлопрофиль высотой 1,5 м., контейнера с крышкой</t>
  </si>
  <si>
    <t>72.833177</t>
  </si>
  <si>
    <t>60.75857</t>
  </si>
  <si>
    <t>ул. Н. Самардакова д. 2, 2 микрорайон Нефтяников, магазин "Деткий мир", ООО "ДМ"</t>
  </si>
  <si>
    <t>основание асфальтное размером 5 м. Х 3  м.;                   ограждение с 3-х сторон высотой 2 м., с крышей, воротами, контейнера с крышкой</t>
  </si>
  <si>
    <t>Общество с ограниченной ответственностью "ДМ", ОРГН 12377702105232, ИНН 972977779, фактический адрес г. Москва, проспект Вернадского, д. 37, корп.3</t>
  </si>
  <si>
    <t>отходы от магазина ООО "ДМ", ул. Н. Самардакова, 2 микрорайон Нефтяников", д. 2</t>
  </si>
  <si>
    <t>по состоянию на 01.11.2023</t>
  </si>
  <si>
    <t>основание бетонное 10 м. х 10 м.,на бункерах имеется тент из ПВХ</t>
  </si>
  <si>
    <t>60.756360</t>
  </si>
  <si>
    <t>72.754700</t>
  </si>
  <si>
    <t>основание дорожная плита 12 м. Х 1,87 м.; ограждение с 3-х сторон высотой 1,5 м., с крышей</t>
  </si>
  <si>
    <t>Общество с ограниченной ответственностью «Медицинский диагностический центр Лотос», ИНН 8612018866, ОГРН 1218600006019,
Промышленная Западная зона ул. Магистральная д. 4</t>
  </si>
  <si>
    <t>отходы от приемки товара ООО «МДЦ Лотос», Промышленная Западная зона ул. Магистральная д. 4</t>
  </si>
  <si>
    <t>Общество с ограниченной ответственностью «Экотон» ОГРН 1028601541275, ИНН 8612003852, фактический адрес промзона «Центральная», ул.
Тепловский тракт, строение 5/1</t>
  </si>
  <si>
    <t>7 микрорайон Газовиков Восточная промышленная зона, строение 1 ООО "Запсибтрансгаз" Южно-Балыкское ЛПУ (склад сжиженых газов)</t>
  </si>
  <si>
    <t>7 микрорайон Газовиков Восточная промышленная зона, строение 1 ООО "Запсибтрансгаз" Южно-Балыкское ЛПУ (техкорпус)</t>
  </si>
  <si>
    <t>7 микрорайон Газовиков Восточная промышленная зона, строение 1 ООО "Запсибтрансгаз" Южно-Балыкское ЛПУ (УОР)</t>
  </si>
  <si>
    <t>7 микрорайон Газовиков Восточная промышленная зона, строение 1 ООО "Запсибтрансгаз" Южно-Балыкское ЛПУ (СЭБ)</t>
  </si>
  <si>
    <t>7 микрорайон Газовиков Восточная промышленная зона, строение 1 ООО "Запсибтрансгаз" Южно-Балыкское ЛПУ (производственный корпус)</t>
  </si>
  <si>
    <t>7 микрорайон Газовиков Восточная промышленная зона, строение 1 ООО "Запсибтрансгаз" Южно-Балыкское ЛПУ (АБК ЛЭС)</t>
  </si>
  <si>
    <t>60.696346</t>
  </si>
  <si>
    <t>71.880777</t>
  </si>
  <si>
    <t>основание бетонное 2 м. Х 1,8 м.; ограждение с 3-х сторон высотой 1,2 м., контейнер с крышкой</t>
  </si>
  <si>
    <t>60.709479</t>
  </si>
  <si>
    <t>72.870435</t>
  </si>
  <si>
    <t>основание бетонное  3 м. Х 1,8 м.;    ограждение с 3-х сторон высотой 1,2 м., контейнера с крышкой</t>
  </si>
  <si>
    <t>60.687697</t>
  </si>
  <si>
    <t>72.869640</t>
  </si>
  <si>
    <t>основание бетонное 2 м. Х 1,8 м.;   ограждение с 3-х сторон высотой 1,2 м., контейнер с крышкой</t>
  </si>
  <si>
    <t>60.705651</t>
  </si>
  <si>
    <t>72.881589</t>
  </si>
  <si>
    <t>основание бетонное 2 м. Х 1,8 м.;   ограждение с 3-х сторон высотой 1,2 м., контейнера с крышкой</t>
  </si>
  <si>
    <t>60.707044</t>
  </si>
  <si>
    <t>72.873620</t>
  </si>
  <si>
    <t>60.706635</t>
  </si>
  <si>
    <t>72.879508</t>
  </si>
  <si>
    <t>основание бетонное 3,5 м. Х 1,8 м.;   ограждение с 3-х сторон высотой 1,2 м., контейнера с крышкой</t>
  </si>
  <si>
    <t>Общество с ограниченной ответственностью "Запсибтрансгаз" Южно-Балыкское ЛПУ, ИНН 863166755, ОРГН 1098603006204, фактический адрес г. Пыть-Ях 7 микрорайон Газовиков Восточная промышленная зона строение 1</t>
  </si>
  <si>
    <t>отходы от офисных помещений ООО "Запсибтрансгаз" Южно-Балыкское ЛПУ, 7 микрорайон Газовиков Восточная промышленная зона, строение 1</t>
  </si>
  <si>
    <t>ул. Р. Кузоваткина 67Б, 3 микрорайон "Кедровый", СТО "Динамика"</t>
  </si>
  <si>
    <t>60.74945</t>
  </si>
  <si>
    <t>72.776334</t>
  </si>
  <si>
    <t>основание дорожная плита  3 м. Х 1,5 м.;   ограждение с 3-х сторон высотой 1,5 м.</t>
  </si>
  <si>
    <t>индивидуальный предприниматель Лещенко Олег Валерьевич, ИНН745006126525, ОГРД 3158619000012332, фактический адрес ул. Р. Кузоваткина 67Б 3 микрорайон Кедровый паспорт 6715 502858 выдан Отделом УФМС России по ХМАО-Югре в гор. Пыть-Ях 29.10.2015 , код подразделения 860-025</t>
  </si>
  <si>
    <t>отходы от офисных помещений ООО "Пыть-Яхавтотранссервис-5", Промышленная Западная зона ул. Магистральная д. 5</t>
  </si>
  <si>
    <t>ул. Солнечная промзона центральная влд. 7/4 стр. 1, ООО "Дортехстрой" (база)</t>
  </si>
  <si>
    <t>60.729290</t>
  </si>
  <si>
    <t>72.812191</t>
  </si>
  <si>
    <t>основание дорожная плита 6 м. Х 1,87 м.;     ограждение с 3-х сторон высотой 1,5 м., контейнера с крышей</t>
  </si>
  <si>
    <t>Общество с ограниченной ответственностью "Дортехстрой", фактический адрес ул. Солнечная промзона центральная влд. 7/4 стр. 1, ИНН 8612011540, ОГРН 1158619000528</t>
  </si>
  <si>
    <t>бытовые отходы, ООО "Дортехстрой", ул. Солнечная промзона центральная влд. 7/4 стр. 1</t>
  </si>
  <si>
    <t>60.751437</t>
  </si>
  <si>
    <t>72.791197</t>
  </si>
  <si>
    <t>Муниципальное автономное учреждение "Аквацентр "Дельфин", фактический адрес 4 микрорайон Молодежный, 12, ИНН 8612013586, ОГРН 1078619000470</t>
  </si>
  <si>
    <t xml:space="preserve">отходы от офисных помещений </t>
  </si>
  <si>
    <t>ул. Магистральная 13, ЧУДПО "Автомобильно-техническая школа "За рулем"</t>
  </si>
  <si>
    <t>60.756928</t>
  </si>
  <si>
    <t>72.751572</t>
  </si>
  <si>
    <t>основание асфальтное 1,5 м. Х 1,5 м.;   ограждение с 3-х сторон высотой 1,5 м.</t>
  </si>
  <si>
    <t>Чапстное учреждение дополнительного профессионального образования "Автомобильно-техническая школа "За рулем" ИНН 8612011846, ОГРН 1048601654243</t>
  </si>
  <si>
    <t>отходы от офисной деятельности, ЧУДПО "Автомобильно-техническая школа "За рулем", ул. Магистральная 13</t>
  </si>
  <si>
    <t>ул. Тихая д.5, СОК "Новатор"</t>
  </si>
  <si>
    <t>60.773193</t>
  </si>
  <si>
    <t>72.858646</t>
  </si>
  <si>
    <t xml:space="preserve">основание дорожная плита  6 м. Х 1,87 м.;  контейнер выкатной с крышкой </t>
  </si>
  <si>
    <t>Самарская Оксана Фатулловна, фактическое проживание ул. Тихая д.5, СОК "Новатор",  паспорт 6722 028882 выдан УМВД России по ХМАО-Югре от 13.09.2021 код подразделения 860-010, по доверенности от 08.06.2021 № 23АВ 1249861  от Касимовой Валентины Николаевны</t>
  </si>
  <si>
    <t>Самарская Оксана Фатулловна, фактическое проживание ул. Тихая д.5, СОК "Новатор"</t>
  </si>
  <si>
    <t>ул. Магистральная 4, Промышленная западная зона ООО
«МДЦ Лотос»</t>
  </si>
  <si>
    <t>ул. Магистральная д. 4, Промышленная западная зона  ООО "Пыть-Яхавтотранссервис-5"</t>
  </si>
  <si>
    <t>60.755420</t>
  </si>
  <si>
    <t>72.753877</t>
  </si>
  <si>
    <t xml:space="preserve">отходы от офисных помещений ООО "Пыть-Яхавтотранссервис-5", ул. Магистральная д. 4, Промышленная западная зона  </t>
  </si>
  <si>
    <t xml:space="preserve">основание дорожная плита 12 м. Х 1,87 м.;  контейнера с крышкой </t>
  </si>
  <si>
    <t xml:space="preserve">Общество с ограниченной ответственность "Пыть-Яхатотранссервис-5", ИНН 8612000072, ОГРН 1028601541319, фактический адрес ул. Магистральная д. 4, Промышленная западная зона </t>
  </si>
  <si>
    <t>письмо от 14.11.2023 (1-вх-13013</t>
  </si>
  <si>
    <t>филиал АНПОО СИЭУиП Пыть-Яхский межотраслевой колледж,  3 микрорайон "Кедровый", д. 40а, отходы от офисных помещении</t>
  </si>
  <si>
    <t>Автономная некоммерческая профессиональная образовательная организация "Сургутский институт экономики, управления и права" Пыть-Яхский межотраслевой колледж, ИНН 8602269910, ОГРН 1168600050783, фактический адрес г. Сургут, ул. Рабочая, д. 43/1</t>
  </si>
  <si>
    <t>ул. Магистральная 84, ООО "СТО-ПЯУАТ"</t>
  </si>
  <si>
    <t>60.747108</t>
  </si>
  <si>
    <t>72.814676</t>
  </si>
  <si>
    <t xml:space="preserve">основание дорожная плита 12 м. Х 1,87 м.; ограждение с 3-х сторон высотой 1,5 м.  контейнера с крышкой </t>
  </si>
  <si>
    <t>Общество с ограниченной ответственность "СТО-ПЯУАТ", ИНН 8612011973, ОГРН 1058601651680, фактический адрес ул. Магистральная д. 84,</t>
  </si>
  <si>
    <t xml:space="preserve">отходы от офисных помещений ООО "СТО-ПЯУАТ", ул. Магистральная д. 84, </t>
  </si>
  <si>
    <t xml:space="preserve">3 микрорайон "Кедровый", д. 40а,  Пыть-Яхский межотраслевой колледж филиал АНПОО СИЭУиП </t>
  </si>
  <si>
    <t>1-вх-12993</t>
  </si>
  <si>
    <t>измения об объеме контейнера письмо от 02.11.2023 № ИСХ-447-57</t>
  </si>
  <si>
    <t xml:space="preserve">Муниципальное автономное учреждение культуры "Культурно-досуговый центр", ИНН 86120113882, ОГРН 1078619001174, фактический адрес ул. Советская д.1, 2А микрорайон "Лесников" </t>
  </si>
  <si>
    <t>ул. Магистральаня д. 67А, ООО"СеверТрансСервис"</t>
  </si>
  <si>
    <t>60.750065</t>
  </si>
  <si>
    <t>72.810409</t>
  </si>
  <si>
    <t xml:space="preserve">основание асфальтное 6 м. Х 2 м.; ограждение с 3-х сторон высотой 1,5 м.  контейнера с крышкой </t>
  </si>
  <si>
    <t>Общество с ограниченной ответственность "СеверТрансСервис", ИНН 8604048095, ОГРН 1108619001149, фактический адрес ул. Магистральная д. 67А</t>
  </si>
  <si>
    <t>отходы от офисных помещений ООО "СеверТрансСервис", ул. Магистральная д. 67А</t>
  </si>
  <si>
    <t>60.740532</t>
  </si>
  <si>
    <t>72.809514</t>
  </si>
  <si>
    <t xml:space="preserve">основание бетонное 3  м. Х1,75м.; ограждение с 3-х сторон высотой 1,5 м.  контейнера с крышкой </t>
  </si>
  <si>
    <t>Общество с ограниченной ответственность "Сервисная компания "ПетроАльянс", ИНН 7730060164, ОГРН 1027700095719, фактический адрес ул. Тепловский тракт 22/1</t>
  </si>
  <si>
    <t>отходы от офисных помещений ООО "СК "ПетроАльянс", ул. Тепловский тракт 22/1</t>
  </si>
  <si>
    <t>ул. Тепловский тракт 22/1, ООО "СК "ПетроАльянс"</t>
  </si>
  <si>
    <t xml:space="preserve">4 микрорайон Молодежный 12,  МАУ "Аквацентр "Дельфин" </t>
  </si>
  <si>
    <t>индивидуальный предприниматель Юсупов Ниёзали Файзалиевич, ОГРНИП 312861908600064, ИНН 861205220961, фактический адрес 1 микрорайон Центральный  д. 14 кв. 96, паспорт 6718 735038 УМВД России по  по Ханты-Мансийскому автономному округ-Югре, дата выдачи 26.06.2018 код подразделения 860-010</t>
  </si>
  <si>
    <t>60.750525</t>
  </si>
  <si>
    <t>72.803853</t>
  </si>
  <si>
    <t xml:space="preserve">основание бетонное 4,9  м. Х 1, 1 м.; ограждение с 3-х сторон высотой 1,5 м.  </t>
  </si>
  <si>
    <t>Общество с ограниченной ответственность "СИБИНТЕК " филиал "Макрорегион Западная Сибирь", ИНН 7708119944, ОГРН 1027700251314, фактический адрес г. Нефтеюганск, ул. Нефтяников, строение 5</t>
  </si>
  <si>
    <t>ул. Магистральная 65, промышленная зона западная, производственная база СМУ-4, филиал "Макрорегиона Западная Сибирь ООО ИК "СИБИНТЕК"</t>
  </si>
  <si>
    <t>отходы от офисных помещений филиала "Макрорегиона Западная Сибирь ООО ИК "СИБИНТЕК", ул. Магистральная 65, промышленная зона западная, производственная база СМУ-4</t>
  </si>
  <si>
    <t>60.753565</t>
  </si>
  <si>
    <t xml:space="preserve">основание бетонное 3  м. Х 1,8 м.; ограждение с 3-х сторон высотой 1,6 м.  </t>
  </si>
  <si>
    <t>Муниципальное автономное учреждение дополнительного образования спортивная школа "Олимп", ОГРН 1078619000404, ИНН 8612013515, фактический адрес ул. Советская д.1, 2А микрорайон Лесников</t>
  </si>
  <si>
    <t>ул. Н. Самардакова 26А пом.1, 2 микрорайон Нефтяников,  МАУ ДОСШ "Олимп"</t>
  </si>
  <si>
    <t>отходы от офисных помещений МАУ ДОСШ "Олимп", ул. Н. Самардакова 26А, пом. 1, 2 микрорайон Нефтяниковотходы от офисных помещений МАУ ДОСШ "Олимп", ул. Н. Самардакова 26А, пом. 1, 2 микрорайон Нефтяников</t>
  </si>
  <si>
    <t>ул. Магистральная 19/2, 10 микрорайон "Мамонтово" спортивный комплекс</t>
  </si>
  <si>
    <t xml:space="preserve">  Мунипальное бюджетное учреждение "Спортивная школа"ОГРН 1028601543178, фактический адрес ул. Св. Федорова д. 23, 3 микрорайон "Кедровый"</t>
  </si>
  <si>
    <t>60.757851</t>
  </si>
  <si>
    <t>72.755875</t>
  </si>
  <si>
    <t>внесены изменения на основании письма Исх-395-59 от 04.12.2023</t>
  </si>
  <si>
    <t>основание бетонное 3м х 1,8 м, ограждение с 3-х сторон  высота 1,6 м.</t>
  </si>
  <si>
    <t>ул. Магистральная 19/2 10 микрорайон Мамонтово,  МАУ ДОСШ "Олимп"</t>
  </si>
  <si>
    <t>отходы от бытовых помещений МАУ ДОСШ "Олимп", ул. Магистральная 19/2 10 микрорайон Мамонтово</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</si>
</sst>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Red]0.0"/>
    <numFmt numFmtId="178" formatCode="0.000"/>
    <numFmt numFmtId="179" formatCode="0.0"/>
    <numFmt numFmtId="180" formatCode="0.0000"/>
    <numFmt numFmtId="181" formatCode="0;[Red]0"/>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3"/>
      <name val="Times New Roman"/>
      <family val="1"/>
    </font>
    <font>
      <sz val="10"/>
      <name val="Times New Roman"/>
      <family val="1"/>
    </font>
    <font>
      <b/>
      <sz val="13"/>
      <name val="Arial Cyr"/>
      <family val="0"/>
    </font>
    <font>
      <sz val="13"/>
      <name val="Arial Cyr"/>
      <family val="0"/>
    </font>
    <font>
      <sz val="11"/>
      <name val="Arial Cyr"/>
      <family val="0"/>
    </font>
    <font>
      <sz val="9"/>
      <name val="Tahoma"/>
      <family val="2"/>
    </font>
    <font>
      <b/>
      <sz val="9"/>
      <name val="Tahoma"/>
      <family val="2"/>
    </font>
    <font>
      <sz val="10"/>
      <name val="Calibri"/>
      <family val="2"/>
    </font>
    <font>
      <b/>
      <sz val="10"/>
      <name val="Arial Cyr"/>
      <family val="0"/>
    </font>
    <font>
      <sz val="10.5"/>
      <name val="Times New Roman"/>
      <family val="1"/>
    </font>
    <font>
      <b/>
      <sz val="10"/>
      <name val="Times New Roman"/>
      <family val="1"/>
    </font>
    <font>
      <sz val="12"/>
      <name val="Times New Roman"/>
      <family val="1"/>
    </font>
    <font>
      <b/>
      <sz val="14"/>
      <name val="Times New Roman"/>
      <family val="1"/>
    </font>
    <font>
      <b/>
      <sz val="14"/>
      <name val="Arial Cyr"/>
      <family val="0"/>
    </font>
    <font>
      <sz val="11"/>
      <name val="Calibri"/>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FF0000"/>
      <name val="Arial Cyr"/>
      <family val="0"/>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95">
    <xf numFmtId="0" fontId="0" fillId="0" borderId="0" xfId="0"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6" fillId="0" borderId="0" xfId="0" applyFont="1" applyAlignment="1">
      <alignmen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xf>
    <xf numFmtId="0" fontId="3" fillId="0" borderId="10" xfId="0" applyFont="1" applyFill="1" applyBorder="1" applyAlignment="1">
      <alignment vertical="center" wrapText="1"/>
    </xf>
    <xf numFmtId="0" fontId="3" fillId="0" borderId="0" xfId="0" applyFont="1" applyAlignment="1">
      <alignment/>
    </xf>
    <xf numFmtId="0" fontId="3" fillId="0" borderId="10" xfId="0" applyFont="1" applyBorder="1" applyAlignment="1">
      <alignment horizontal="center" vertical="center"/>
    </xf>
    <xf numFmtId="0" fontId="57"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0" fillId="0" borderId="12" xfId="0"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textRotation="90" wrapText="1"/>
    </xf>
    <xf numFmtId="0" fontId="3" fillId="0" borderId="10" xfId="0" applyFont="1" applyBorder="1" applyAlignment="1">
      <alignment horizontal="center" wrapText="1"/>
    </xf>
    <xf numFmtId="0" fontId="6"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0" xfId="0" applyFont="1" applyFill="1" applyAlignment="1">
      <alignment vertical="center"/>
    </xf>
    <xf numFmtId="0" fontId="3" fillId="0"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3" fillId="0" borderId="0" xfId="0" applyFont="1" applyFill="1" applyAlignment="1">
      <alignment horizontal="center" vertical="center"/>
    </xf>
    <xf numFmtId="179" fontId="3" fillId="0" borderId="10" xfId="0" applyNumberFormat="1" applyFont="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vertical="center"/>
    </xf>
    <xf numFmtId="0" fontId="3" fillId="0" borderId="0" xfId="0" applyFont="1" applyAlignment="1">
      <alignment vertical="center"/>
    </xf>
    <xf numFmtId="0" fontId="3" fillId="34" borderId="10" xfId="0" applyFont="1" applyFill="1" applyBorder="1" applyAlignment="1">
      <alignment horizontal="center" vertical="center"/>
    </xf>
    <xf numFmtId="0" fontId="57"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0" fillId="0" borderId="12" xfId="0" applyBorder="1" applyAlignment="1">
      <alignment horizontal="center" vertical="center"/>
    </xf>
    <xf numFmtId="2" fontId="3" fillId="0" borderId="10"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left" vertical="center" indent="1"/>
    </xf>
    <xf numFmtId="0" fontId="0" fillId="0" borderId="12" xfId="0" applyFill="1" applyBorder="1" applyAlignment="1">
      <alignment horizontal="center" vertical="center"/>
    </xf>
    <xf numFmtId="2" fontId="3" fillId="0" borderId="10"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5" xfId="0" applyNumberFormat="1" applyFont="1" applyBorder="1" applyAlignment="1">
      <alignment horizontal="center" vertical="center" wrapText="1"/>
    </xf>
    <xf numFmtId="0" fontId="9"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179" fontId="3" fillId="0" borderId="11" xfId="0" applyNumberFormat="1" applyFont="1" applyBorder="1" applyAlignment="1">
      <alignment horizontal="center" vertical="center"/>
    </xf>
    <xf numFmtId="179" fontId="3" fillId="0" borderId="12" xfId="0" applyNumberFormat="1" applyFont="1"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center" vertical="center"/>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179" fontId="3" fillId="35" borderId="10" xfId="0" applyNumberFormat="1" applyFont="1" applyFill="1" applyBorder="1" applyAlignment="1">
      <alignment horizontal="center" vertical="center"/>
    </xf>
    <xf numFmtId="0" fontId="3" fillId="36" borderId="10" xfId="0" applyFont="1" applyFill="1" applyBorder="1" applyAlignment="1">
      <alignment horizontal="center" vertical="center" wrapText="1"/>
    </xf>
    <xf numFmtId="0" fontId="0" fillId="0" borderId="10" xfId="0" applyBorder="1" applyAlignment="1">
      <alignment/>
    </xf>
    <xf numFmtId="2" fontId="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wrapText="1"/>
    </xf>
    <xf numFmtId="2" fontId="3" fillId="0" borderId="11" xfId="0" applyNumberFormat="1" applyFont="1" applyBorder="1" applyAlignment="1">
      <alignment horizontal="center" vertical="center"/>
    </xf>
    <xf numFmtId="0" fontId="0" fillId="0" borderId="10" xfId="0" applyFill="1" applyBorder="1" applyAlignment="1">
      <alignment/>
    </xf>
    <xf numFmtId="0" fontId="6" fillId="33" borderId="10" xfId="0" applyFont="1" applyFill="1" applyBorder="1" applyAlignment="1">
      <alignment vertical="center" wrapText="1"/>
    </xf>
    <xf numFmtId="0" fontId="14" fillId="33" borderId="10" xfId="0" applyFont="1" applyFill="1" applyBorder="1" applyAlignment="1">
      <alignment wrapText="1"/>
    </xf>
    <xf numFmtId="0" fontId="6" fillId="0" borderId="10" xfId="0" applyFont="1" applyBorder="1" applyAlignment="1">
      <alignment vertical="center" wrapText="1"/>
    </xf>
    <xf numFmtId="0" fontId="12" fillId="0" borderId="10" xfId="0" applyFont="1" applyBorder="1" applyAlignment="1">
      <alignment vertical="center" wrapText="1"/>
    </xf>
    <xf numFmtId="0" fontId="12" fillId="0" borderId="10" xfId="0" applyFont="1" applyFill="1" applyBorder="1" applyAlignment="1">
      <alignment vertical="center" wrapText="1"/>
    </xf>
    <xf numFmtId="0" fontId="0" fillId="0" borderId="10" xfId="0" applyBorder="1" applyAlignment="1">
      <alignment vertical="center" wrapText="1"/>
    </xf>
    <xf numFmtId="0" fontId="0" fillId="0" borderId="15" xfId="0" applyBorder="1" applyAlignment="1">
      <alignment/>
    </xf>
    <xf numFmtId="0" fontId="4"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3" fillId="0" borderId="18" xfId="0" applyFont="1" applyFill="1" applyBorder="1" applyAlignment="1">
      <alignment horizontal="center" vertical="center" wrapText="1"/>
    </xf>
    <xf numFmtId="0" fontId="15" fillId="0" borderId="12" xfId="0" applyFont="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wrapText="1"/>
    </xf>
    <xf numFmtId="0" fontId="3" fillId="33" borderId="10" xfId="0" applyFont="1" applyFill="1" applyBorder="1" applyAlignment="1">
      <alignment wrapText="1"/>
    </xf>
    <xf numFmtId="0" fontId="3" fillId="0" borderId="16" xfId="0" applyFont="1" applyBorder="1" applyAlignment="1">
      <alignment horizontal="center" vertical="center"/>
    </xf>
    <xf numFmtId="179" fontId="3" fillId="0" borderId="13"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17"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33" borderId="15" xfId="0" applyFont="1" applyFill="1" applyBorder="1" applyAlignment="1">
      <alignment horizontal="center" vertical="center" wrapText="1"/>
    </xf>
    <xf numFmtId="0" fontId="3" fillId="0" borderId="19" xfId="0" applyFont="1" applyBorder="1" applyAlignment="1">
      <alignment horizontal="center" vertical="center" wrapText="1"/>
    </xf>
    <xf numFmtId="0" fontId="57" fillId="0" borderId="15"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33" borderId="0" xfId="0" applyFont="1" applyFill="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2" fontId="16" fillId="0" borderId="10" xfId="0" applyNumberFormat="1" applyFont="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Border="1" applyAlignment="1">
      <alignment/>
    </xf>
    <xf numFmtId="2" fontId="3" fillId="33" borderId="10" xfId="0" applyNumberFormat="1" applyFont="1" applyFill="1" applyBorder="1" applyAlignment="1">
      <alignment horizontal="center" vertical="center" wrapText="1"/>
    </xf>
    <xf numFmtId="0" fontId="0" fillId="33" borderId="10" xfId="0" applyFill="1" applyBorder="1" applyAlignment="1">
      <alignment/>
    </xf>
    <xf numFmtId="0" fontId="0" fillId="33" borderId="0" xfId="0" applyFill="1" applyBorder="1" applyAlignment="1">
      <alignment/>
    </xf>
    <xf numFmtId="0" fontId="0" fillId="33" borderId="0" xfId="0" applyFill="1" applyAlignment="1">
      <alignment/>
    </xf>
    <xf numFmtId="2" fontId="3" fillId="33" borderId="15"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12" fillId="33" borderId="10" xfId="0" applyFont="1" applyFill="1" applyBorder="1" applyAlignment="1">
      <alignment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21" xfId="0" applyFont="1" applyBorder="1" applyAlignment="1">
      <alignment horizontal="center" vertical="center" wrapText="1"/>
    </xf>
    <xf numFmtId="0" fontId="0" fillId="0" borderId="11" xfId="0" applyBorder="1" applyAlignment="1">
      <alignment/>
    </xf>
    <xf numFmtId="0" fontId="3"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3" fillId="36"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6" fillId="0" borderId="16" xfId="0" applyFont="1" applyFill="1" applyBorder="1" applyAlignment="1">
      <alignment horizontal="center" vertical="center"/>
    </xf>
    <xf numFmtId="0" fontId="17" fillId="0" borderId="0" xfId="0" applyFont="1" applyAlignment="1">
      <alignment/>
    </xf>
    <xf numFmtId="0" fontId="18" fillId="0" borderId="0" xfId="0" applyFont="1" applyAlignment="1">
      <alignment/>
    </xf>
    <xf numFmtId="181" fontId="3" fillId="0" borderId="10" xfId="0" applyNumberFormat="1" applyFont="1" applyBorder="1" applyAlignment="1">
      <alignment horizontal="center" vertical="center" wrapText="1"/>
    </xf>
    <xf numFmtId="181" fontId="3" fillId="0"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181" fontId="3" fillId="0" borderId="10"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3" fillId="33" borderId="15" xfId="0" applyNumberFormat="1" applyFont="1" applyFill="1" applyBorder="1" applyAlignment="1">
      <alignment horizontal="center" vertical="center"/>
    </xf>
    <xf numFmtId="181" fontId="3" fillId="0" borderId="15"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3" fillId="0" borderId="11" xfId="0" applyNumberFormat="1" applyFont="1" applyBorder="1" applyAlignment="1">
      <alignment horizontal="center" vertical="center" wrapText="1"/>
    </xf>
    <xf numFmtId="181" fontId="3" fillId="0" borderId="12" xfId="0" applyNumberFormat="1" applyFont="1" applyBorder="1" applyAlignment="1">
      <alignment horizontal="center" vertical="center"/>
    </xf>
    <xf numFmtId="181" fontId="16" fillId="0" borderId="10" xfId="0" applyNumberFormat="1" applyFont="1" applyBorder="1" applyAlignment="1">
      <alignment horizontal="center" vertical="center"/>
    </xf>
    <xf numFmtId="0" fontId="0" fillId="0" borderId="10" xfId="0" applyFill="1" applyBorder="1" applyAlignment="1">
      <alignment vertical="top"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0" fillId="0" borderId="0" xfId="0" applyAlignment="1">
      <alignment horizontal="center" vertical="center"/>
    </xf>
    <xf numFmtId="0" fontId="3" fillId="0" borderId="10" xfId="0" applyFont="1" applyBorder="1" applyAlignment="1">
      <alignment/>
    </xf>
    <xf numFmtId="0" fontId="3" fillId="0" borderId="15" xfId="0" applyFont="1" applyBorder="1" applyAlignment="1">
      <alignment/>
    </xf>
    <xf numFmtId="181" fontId="3" fillId="0" borderId="0" xfId="0" applyNumberFormat="1" applyFont="1" applyAlignment="1">
      <alignment/>
    </xf>
    <xf numFmtId="0" fontId="3" fillId="0" borderId="10" xfId="0" applyFont="1" applyBorder="1" applyAlignment="1">
      <alignment horizontal="center"/>
    </xf>
    <xf numFmtId="0" fontId="57" fillId="0" borderId="11" xfId="0" applyFont="1" applyBorder="1" applyAlignment="1">
      <alignment horizontal="center" vertical="center" wrapText="1"/>
    </xf>
    <xf numFmtId="0" fontId="57" fillId="0" borderId="10" xfId="0" applyFont="1" applyBorder="1" applyAlignment="1">
      <alignment horizontal="center" vertical="center" wrapText="1"/>
    </xf>
    <xf numFmtId="0" fontId="6" fillId="0" borderId="10" xfId="53" applyFont="1" applyFill="1" applyBorder="1" applyAlignment="1">
      <alignment horizontal="center" vertical="center" wrapText="1"/>
      <protection/>
    </xf>
    <xf numFmtId="0" fontId="6" fillId="0" borderId="10" xfId="0" applyFont="1" applyBorder="1" applyAlignment="1">
      <alignment horizontal="center"/>
    </xf>
    <xf numFmtId="0" fontId="6" fillId="0" borderId="0" xfId="0" applyFont="1" applyAlignment="1">
      <alignment/>
    </xf>
    <xf numFmtId="179" fontId="3" fillId="33" borderId="10" xfId="0" applyNumberFormat="1" applyFont="1" applyFill="1" applyBorder="1" applyAlignment="1">
      <alignment horizontal="center" vertical="center"/>
    </xf>
    <xf numFmtId="0" fontId="3" fillId="33" borderId="13" xfId="0" applyFont="1" applyFill="1" applyBorder="1" applyAlignment="1">
      <alignment horizontal="center" vertical="center" wrapText="1"/>
    </xf>
    <xf numFmtId="181" fontId="3"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57" fillId="33" borderId="10" xfId="0" applyFont="1" applyFill="1" applyBorder="1" applyAlignment="1">
      <alignment horizontal="center" vertical="center" wrapText="1"/>
    </xf>
    <xf numFmtId="0" fontId="0" fillId="0" borderId="10" xfId="0" applyFill="1" applyBorder="1" applyAlignment="1">
      <alignment vertical="center" wrapText="1"/>
    </xf>
    <xf numFmtId="0" fontId="3" fillId="37" borderId="10" xfId="0" applyFont="1" applyFill="1" applyBorder="1" applyAlignment="1">
      <alignment horizontal="center" vertical="center"/>
    </xf>
    <xf numFmtId="0" fontId="3" fillId="37" borderId="10" xfId="0" applyFont="1" applyFill="1" applyBorder="1" applyAlignment="1">
      <alignment horizontal="center" vertical="center" wrapText="1"/>
    </xf>
    <xf numFmtId="0" fontId="19"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5"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0" xfId="0" applyFill="1" applyBorder="1" applyAlignment="1">
      <alignment horizontal="center" vertical="center"/>
    </xf>
    <xf numFmtId="0" fontId="57" fillId="0" borderId="10" xfId="0" applyFont="1" applyBorder="1" applyAlignment="1">
      <alignment horizontal="center" vertical="center" wrapText="1"/>
    </xf>
    <xf numFmtId="179" fontId="3" fillId="33" borderId="13"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0" xfId="0" applyFont="1" applyBorder="1" applyAlignment="1">
      <alignment/>
    </xf>
    <xf numFmtId="0" fontId="0" fillId="33" borderId="0" xfId="0" applyFill="1" applyAlignment="1">
      <alignment horizontal="center" vertical="center" wrapText="1"/>
    </xf>
    <xf numFmtId="181" fontId="3" fillId="37" borderId="10" xfId="0" applyNumberFormat="1" applyFont="1" applyFill="1" applyBorder="1" applyAlignment="1">
      <alignment horizontal="center" vertical="center"/>
    </xf>
    <xf numFmtId="179" fontId="3" fillId="37" borderId="10" xfId="0" applyNumberFormat="1" applyFont="1" applyFill="1" applyBorder="1" applyAlignment="1">
      <alignment horizontal="center" vertical="center"/>
    </xf>
    <xf numFmtId="0" fontId="3" fillId="37" borderId="13" xfId="0" applyFont="1" applyFill="1" applyBorder="1" applyAlignment="1">
      <alignment horizontal="center" vertical="center" wrapText="1"/>
    </xf>
    <xf numFmtId="0" fontId="3" fillId="37" borderId="10" xfId="0" applyFont="1" applyFill="1" applyBorder="1" applyAlignment="1">
      <alignment wrapText="1"/>
    </xf>
    <xf numFmtId="0" fontId="3" fillId="38" borderId="10" xfId="0" applyFont="1" applyFill="1" applyBorder="1" applyAlignment="1">
      <alignment horizontal="center" vertical="center"/>
    </xf>
    <xf numFmtId="0" fontId="3" fillId="38" borderId="10" xfId="0" applyFont="1" applyFill="1" applyBorder="1" applyAlignment="1">
      <alignment horizontal="center" vertical="center" wrapText="1"/>
    </xf>
    <xf numFmtId="181" fontId="3" fillId="38" borderId="10" xfId="0" applyNumberFormat="1" applyFont="1" applyFill="1" applyBorder="1" applyAlignment="1">
      <alignment horizontal="center" vertical="center"/>
    </xf>
    <xf numFmtId="0" fontId="3" fillId="38" borderId="13" xfId="0" applyFont="1" applyFill="1" applyBorder="1" applyAlignment="1">
      <alignment horizontal="center" vertical="center"/>
    </xf>
    <xf numFmtId="0" fontId="3" fillId="38" borderId="15"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10" xfId="0" applyFont="1" applyFill="1" applyBorder="1" applyAlignment="1">
      <alignment horizontal="center" vertical="center" wrapText="1"/>
    </xf>
    <xf numFmtId="0" fontId="0" fillId="39" borderId="10" xfId="0" applyFill="1" applyBorder="1" applyAlignment="1">
      <alignment/>
    </xf>
    <xf numFmtId="0" fontId="0" fillId="39" borderId="0" xfId="0" applyFill="1" applyAlignment="1">
      <alignment/>
    </xf>
    <xf numFmtId="0" fontId="57" fillId="33" borderId="10" xfId="0" applyFont="1" applyFill="1" applyBorder="1" applyAlignment="1">
      <alignment horizontal="justify" vertical="center" wrapText="1"/>
    </xf>
    <xf numFmtId="0" fontId="3" fillId="33" borderId="0" xfId="0" applyFont="1" applyFill="1" applyAlignment="1">
      <alignment/>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9" fillId="0" borderId="11" xfId="0" applyFont="1" applyBorder="1" applyAlignment="1">
      <alignment horizontal="center" vertical="center" wrapText="1"/>
    </xf>
    <xf numFmtId="0" fontId="3" fillId="0" borderId="10" xfId="0" applyFont="1" applyBorder="1" applyAlignment="1">
      <alignment vertical="center"/>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3" xfId="0" applyFont="1" applyFill="1" applyBorder="1" applyAlignment="1">
      <alignment horizontal="center" vertical="center" wrapText="1"/>
    </xf>
    <xf numFmtId="181" fontId="3" fillId="33" borderId="11" xfId="0" applyNumberFormat="1"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181" fontId="3" fillId="33" borderId="11" xfId="0" applyNumberFormat="1" applyFont="1" applyFill="1" applyBorder="1" applyAlignment="1">
      <alignment horizontal="center" vertical="center" wrapText="1"/>
    </xf>
    <xf numFmtId="181" fontId="3" fillId="33" borderId="15" xfId="0" applyNumberFormat="1" applyFont="1" applyFill="1" applyBorder="1" applyAlignment="1">
      <alignment horizontal="center" vertical="center" wrapText="1"/>
    </xf>
    <xf numFmtId="0" fontId="3" fillId="33" borderId="18"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Border="1" applyAlignment="1">
      <alignment horizontal="center"/>
    </xf>
    <xf numFmtId="0" fontId="13" fillId="0" borderId="10" xfId="0" applyFont="1" applyBorder="1" applyAlignment="1">
      <alignment/>
    </xf>
    <xf numFmtId="0" fontId="13" fillId="0" borderId="10" xfId="0" applyFont="1" applyFill="1" applyBorder="1" applyAlignment="1">
      <alignment horizontal="center"/>
    </xf>
    <xf numFmtId="0" fontId="0" fillId="0" borderId="0" xfId="0" applyFill="1" applyBorder="1" applyAlignment="1">
      <alignment horizontal="center"/>
    </xf>
    <xf numFmtId="0" fontId="19" fillId="0" borderId="10" xfId="0" applyFont="1" applyBorder="1" applyAlignment="1">
      <alignment vertical="center" wrapText="1"/>
    </xf>
    <xf numFmtId="49" fontId="0" fillId="33" borderId="10" xfId="0" applyNumberFormat="1" applyFill="1" applyBorder="1" applyAlignment="1">
      <alignment horizontal="center" vertical="center" wrapText="1"/>
    </xf>
    <xf numFmtId="0" fontId="3" fillId="37" borderId="18" xfId="0" applyFont="1" applyFill="1" applyBorder="1" applyAlignment="1">
      <alignment horizontal="center" vertical="center"/>
    </xf>
    <xf numFmtId="0" fontId="3" fillId="37" borderId="13" xfId="0" applyFont="1" applyFill="1" applyBorder="1" applyAlignment="1">
      <alignment horizontal="center" vertical="center"/>
    </xf>
    <xf numFmtId="0" fontId="0" fillId="0" borderId="0" xfId="0" applyAlignment="1">
      <alignment wrapText="1"/>
    </xf>
    <xf numFmtId="0" fontId="3" fillId="33" borderId="11" xfId="0" applyFont="1" applyFill="1" applyBorder="1" applyAlignment="1">
      <alignment horizontal="center" vertical="center" wrapText="1"/>
    </xf>
    <xf numFmtId="0" fontId="0" fillId="0" borderId="0" xfId="0"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wrapText="1"/>
    </xf>
    <xf numFmtId="0" fontId="0" fillId="33" borderId="10" xfId="0" applyFill="1" applyBorder="1" applyAlignment="1">
      <alignment vertical="top" wrapText="1"/>
    </xf>
    <xf numFmtId="2" fontId="3" fillId="0" borderId="12" xfId="0" applyNumberFormat="1" applyFont="1" applyFill="1" applyBorder="1" applyAlignment="1">
      <alignment horizontal="center" vertical="center" wrapText="1"/>
    </xf>
    <xf numFmtId="0" fontId="3" fillId="0" borderId="11" xfId="0" applyFont="1" applyFill="1" applyBorder="1" applyAlignment="1">
      <alignment vertical="center" wrapText="1"/>
    </xf>
    <xf numFmtId="2" fontId="3" fillId="0" borderId="11" xfId="0" applyNumberFormat="1" applyFont="1" applyFill="1" applyBorder="1" applyAlignment="1">
      <alignment horizontal="center" vertical="center"/>
    </xf>
    <xf numFmtId="0" fontId="3" fillId="0" borderId="11" xfId="0" applyFont="1" applyBorder="1" applyAlignment="1">
      <alignment/>
    </xf>
    <xf numFmtId="0" fontId="3" fillId="0" borderId="12" xfId="0" applyFont="1" applyFill="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3" fillId="0" borderId="12" xfId="0" applyFont="1" applyBorder="1" applyAlignment="1">
      <alignment wrapText="1"/>
    </xf>
    <xf numFmtId="0" fontId="9" fillId="0" borderId="0"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15" xfId="0" applyFont="1" applyBorder="1" applyAlignment="1">
      <alignment/>
    </xf>
    <xf numFmtId="0" fontId="9" fillId="0" borderId="11" xfId="0" applyFont="1" applyBorder="1" applyAlignment="1">
      <alignment vertical="center" wrapText="1"/>
    </xf>
    <xf numFmtId="181" fontId="3" fillId="0" borderId="0" xfId="0" applyNumberFormat="1" applyFont="1" applyFill="1" applyBorder="1" applyAlignment="1">
      <alignment horizontal="center" vertical="center" wrapText="1"/>
    </xf>
    <xf numFmtId="0" fontId="3" fillId="0" borderId="0" xfId="0" applyFont="1" applyBorder="1" applyAlignment="1">
      <alignment wrapText="1"/>
    </xf>
    <xf numFmtId="0" fontId="3" fillId="33" borderId="12" xfId="0" applyFont="1" applyFill="1" applyBorder="1" applyAlignment="1">
      <alignment horizontal="center" vertical="center" wrapText="1"/>
    </xf>
    <xf numFmtId="0" fontId="3" fillId="0" borderId="15" xfId="0" applyFont="1" applyBorder="1" applyAlignment="1">
      <alignment wrapText="1"/>
    </xf>
    <xf numFmtId="0" fontId="58" fillId="0" borderId="10" xfId="0" applyFont="1" applyBorder="1" applyAlignment="1">
      <alignment/>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181" fontId="3" fillId="37" borderId="10" xfId="0" applyNumberFormat="1" applyFont="1" applyFill="1" applyBorder="1" applyAlignment="1">
      <alignment horizontal="center" vertical="center" wrapText="1"/>
    </xf>
    <xf numFmtId="0" fontId="0" fillId="37" borderId="10" xfId="0" applyFill="1" applyBorder="1" applyAlignment="1">
      <alignment/>
    </xf>
    <xf numFmtId="0" fontId="18" fillId="0" borderId="0" xfId="0" applyFont="1" applyAlignment="1">
      <alignment horizontal="center"/>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0" fillId="0" borderId="15" xfId="0"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0" fillId="0" borderId="10" xfId="0" applyBorder="1" applyAlignment="1">
      <alignment/>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xf>
    <xf numFmtId="0" fontId="0" fillId="0" borderId="11"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42" applyFont="1" applyBorder="1" applyAlignment="1" applyProtection="1">
      <alignment horizontal="center" vertical="center" wrapText="1"/>
      <protection/>
    </xf>
    <xf numFmtId="0" fontId="3" fillId="0" borderId="25" xfId="42" applyFont="1" applyBorder="1" applyAlignment="1" applyProtection="1">
      <alignment horizontal="center" vertical="center" wrapText="1"/>
      <protection/>
    </xf>
    <xf numFmtId="0" fontId="3" fillId="0" borderId="15" xfId="42" applyFont="1" applyBorder="1" applyAlignment="1" applyProtection="1">
      <alignment horizontal="center" vertical="center" wrapText="1"/>
      <protection/>
    </xf>
    <xf numFmtId="0" fontId="3"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wrapText="1"/>
    </xf>
    <xf numFmtId="0" fontId="4" fillId="0" borderId="25" xfId="0" applyFont="1" applyBorder="1" applyAlignment="1">
      <alignment wrapText="1"/>
    </xf>
    <xf numFmtId="0" fontId="4" fillId="0" borderId="15" xfId="0" applyFont="1" applyBorder="1" applyAlignment="1">
      <alignment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15" fillId="0" borderId="10" xfId="0" applyFont="1" applyBorder="1" applyAlignment="1">
      <alignment horizontal="center" vertical="center"/>
    </xf>
    <xf numFmtId="0" fontId="3" fillId="37" borderId="1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2" fontId="3" fillId="37" borderId="11" xfId="0" applyNumberFormat="1" applyFont="1" applyFill="1" applyBorder="1" applyAlignment="1">
      <alignment horizontal="center" vertical="center" wrapText="1"/>
    </xf>
    <xf numFmtId="2" fontId="3" fillId="37" borderId="12" xfId="0" applyNumberFormat="1" applyFont="1" applyFill="1" applyBorder="1" applyAlignment="1">
      <alignment horizontal="center" vertical="center" wrapText="1"/>
    </xf>
    <xf numFmtId="0" fontId="0" fillId="0" borderId="11" xfId="0"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4"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0" fillId="0" borderId="12" xfId="0" applyBorder="1" applyAlignment="1">
      <alignment horizontal="center" vertical="center" textRotation="90" wrapText="1"/>
    </xf>
    <xf numFmtId="0" fontId="4" fillId="0" borderId="14" xfId="0" applyFont="1" applyBorder="1" applyAlignment="1">
      <alignment horizontal="center" vertical="center" wrapText="1"/>
    </xf>
    <xf numFmtId="0" fontId="0" fillId="0" borderId="19" xfId="0"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16" xfId="0" applyFont="1" applyBorder="1" applyAlignment="1">
      <alignment horizontal="center" vertical="center" wrapText="1"/>
    </xf>
    <xf numFmtId="0" fontId="3" fillId="0" borderId="2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0" xfId="0"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57" fillId="0" borderId="10"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Fill="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xf>
    <xf numFmtId="0" fontId="0" fillId="0" borderId="12" xfId="0" applyBorder="1" applyAlignment="1">
      <alignment wrapText="1"/>
    </xf>
    <xf numFmtId="0" fontId="3" fillId="0" borderId="19" xfId="0" applyFont="1" applyBorder="1" applyAlignment="1">
      <alignment horizontal="center" vertical="center" wrapText="1"/>
    </xf>
    <xf numFmtId="0" fontId="0" fillId="0" borderId="27" xfId="0" applyBorder="1" applyAlignment="1">
      <alignment horizontal="center" vertical="center"/>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3" fillId="36" borderId="10" xfId="0" applyFont="1" applyFill="1" applyBorder="1" applyAlignment="1">
      <alignment horizontal="center" vertical="center" wrapText="1"/>
    </xf>
    <xf numFmtId="2" fontId="3" fillId="0" borderId="11" xfId="0" applyNumberFormat="1" applyFont="1" applyBorder="1" applyAlignment="1">
      <alignment horizontal="center" vertical="center" wrapText="1"/>
    </xf>
    <xf numFmtId="2" fontId="0" fillId="0" borderId="12" xfId="0" applyNumberFormat="1" applyBorder="1" applyAlignment="1">
      <alignment horizontal="center" vertical="center" wrapText="1"/>
    </xf>
    <xf numFmtId="0" fontId="3" fillId="0" borderId="20" xfId="0" applyFont="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0" fillId="0" borderId="27" xfId="0"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0" fontId="57" fillId="0" borderId="11"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dm.gov86.org/399/691/811/2887/3774/"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8"/>
  <sheetViews>
    <sheetView zoomScale="82" zoomScaleNormal="82" zoomScalePageLayoutView="0" workbookViewId="0" topLeftCell="A35">
      <selection activeCell="G49" sqref="G49"/>
    </sheetView>
  </sheetViews>
  <sheetFormatPr defaultColWidth="9.00390625" defaultRowHeight="12.75"/>
  <cols>
    <col min="1" max="1" width="4.75390625" style="0" customWidth="1"/>
    <col min="2" max="2" width="14.125" style="0" customWidth="1"/>
    <col min="3" max="3" width="25.00390625" style="0" customWidth="1"/>
    <col min="4" max="4" width="20.125" style="0" customWidth="1"/>
    <col min="5" max="5" width="25.625" style="0" customWidth="1"/>
    <col min="10" max="10" width="28.375" style="0" customWidth="1"/>
    <col min="11" max="11" width="22.00390625" style="0" customWidth="1"/>
    <col min="12" max="12" width="26.75390625" style="0" customWidth="1"/>
  </cols>
  <sheetData>
    <row r="1" spans="1:11" ht="20.25" customHeight="1">
      <c r="A1" s="284" t="s">
        <v>263</v>
      </c>
      <c r="B1" s="285"/>
      <c r="C1" s="285"/>
      <c r="D1" s="285"/>
      <c r="E1" s="285"/>
      <c r="F1" s="285"/>
      <c r="G1" s="285"/>
      <c r="H1" s="285"/>
      <c r="I1" s="285"/>
      <c r="J1" s="285"/>
      <c r="K1" s="285"/>
    </row>
    <row r="2" spans="1:12" ht="27" customHeight="1">
      <c r="A2" s="286" t="s">
        <v>1873</v>
      </c>
      <c r="B2" s="291"/>
      <c r="C2" s="291"/>
      <c r="D2" s="291"/>
      <c r="E2" s="291"/>
      <c r="F2" s="291"/>
      <c r="G2" s="291"/>
      <c r="H2" s="291"/>
      <c r="I2" s="291"/>
      <c r="J2" s="291"/>
      <c r="K2" s="291"/>
      <c r="L2" s="292"/>
    </row>
    <row r="3" spans="1:11" ht="8.25" customHeight="1">
      <c r="A3" s="286"/>
      <c r="B3" s="287"/>
      <c r="C3" s="287"/>
      <c r="D3" s="287"/>
      <c r="E3" s="287"/>
      <c r="F3" s="287"/>
      <c r="G3" s="287"/>
      <c r="H3" s="287"/>
      <c r="I3" s="287"/>
      <c r="J3" s="287"/>
      <c r="K3" s="287"/>
    </row>
    <row r="4" spans="1:11" ht="20.25" customHeight="1">
      <c r="A4" s="10"/>
      <c r="B4" s="10"/>
      <c r="C4" s="10"/>
      <c r="D4" s="10"/>
      <c r="E4" s="10"/>
      <c r="F4" s="10"/>
      <c r="G4" s="10"/>
      <c r="H4" s="10"/>
      <c r="I4" s="10"/>
      <c r="J4" s="10"/>
      <c r="K4" s="10"/>
    </row>
    <row r="5" spans="1:12" ht="34.5" customHeight="1">
      <c r="A5" s="288" t="s">
        <v>0</v>
      </c>
      <c r="B5" s="289" t="s">
        <v>268</v>
      </c>
      <c r="C5" s="279" t="s">
        <v>130</v>
      </c>
      <c r="D5" s="289" t="s">
        <v>697</v>
      </c>
      <c r="E5" s="275" t="s">
        <v>269</v>
      </c>
      <c r="F5" s="276"/>
      <c r="G5" s="277"/>
      <c r="H5" s="277"/>
      <c r="I5" s="278"/>
      <c r="J5" s="279" t="s">
        <v>748</v>
      </c>
      <c r="K5" s="279" t="s">
        <v>272</v>
      </c>
      <c r="L5" s="281" t="s">
        <v>918</v>
      </c>
    </row>
    <row r="6" spans="1:12" ht="117" customHeight="1">
      <c r="A6" s="288"/>
      <c r="B6" s="290"/>
      <c r="C6" s="279"/>
      <c r="D6" s="290"/>
      <c r="E6" s="5" t="s">
        <v>270</v>
      </c>
      <c r="F6" s="17" t="s">
        <v>760</v>
      </c>
      <c r="G6" s="17" t="s">
        <v>271</v>
      </c>
      <c r="H6" s="17" t="s">
        <v>131</v>
      </c>
      <c r="I6" s="17" t="s">
        <v>274</v>
      </c>
      <c r="J6" s="280"/>
      <c r="K6" s="279"/>
      <c r="L6" s="283"/>
    </row>
    <row r="7" spans="1:12" ht="12.75">
      <c r="A7" s="281" t="s">
        <v>2206</v>
      </c>
      <c r="B7" s="282"/>
      <c r="C7" s="282"/>
      <c r="D7" s="282"/>
      <c r="E7" s="282"/>
      <c r="F7" s="282"/>
      <c r="G7" s="282"/>
      <c r="H7" s="282"/>
      <c r="I7" s="282"/>
      <c r="J7" s="282"/>
      <c r="K7" s="283"/>
      <c r="L7" s="283"/>
    </row>
    <row r="8" spans="1:12" ht="60">
      <c r="A8" s="11">
        <v>1</v>
      </c>
      <c r="B8" s="11">
        <v>1</v>
      </c>
      <c r="C8" s="6" t="s">
        <v>1059</v>
      </c>
      <c r="D8" s="6"/>
      <c r="E8" s="3" t="s">
        <v>751</v>
      </c>
      <c r="F8" s="3">
        <v>11.22</v>
      </c>
      <c r="G8" s="6">
        <v>5</v>
      </c>
      <c r="H8" s="6">
        <v>0.7</v>
      </c>
      <c r="I8" s="3">
        <f aca="true" t="shared" si="0" ref="I8:I13">G8*H8</f>
        <v>3.5</v>
      </c>
      <c r="J8" s="6" t="s">
        <v>916</v>
      </c>
      <c r="K8" s="19" t="s">
        <v>920</v>
      </c>
      <c r="L8" s="75" t="s">
        <v>919</v>
      </c>
    </row>
    <row r="9" spans="1:12" ht="60">
      <c r="A9" s="74">
        <v>2</v>
      </c>
      <c r="B9" s="11">
        <v>2</v>
      </c>
      <c r="C9" s="6" t="s">
        <v>917</v>
      </c>
      <c r="D9" s="6"/>
      <c r="E9" s="3" t="s">
        <v>751</v>
      </c>
      <c r="F9" s="3">
        <v>11.22</v>
      </c>
      <c r="G9" s="6">
        <v>5</v>
      </c>
      <c r="H9" s="6"/>
      <c r="I9" s="3">
        <f t="shared" si="0"/>
        <v>0</v>
      </c>
      <c r="J9" s="6" t="s">
        <v>916</v>
      </c>
      <c r="K9" s="19" t="s">
        <v>920</v>
      </c>
      <c r="L9" s="75" t="s">
        <v>919</v>
      </c>
    </row>
    <row r="10" spans="1:12" ht="60">
      <c r="A10" s="89">
        <v>3</v>
      </c>
      <c r="B10" s="1">
        <v>3</v>
      </c>
      <c r="C10" s="3" t="s">
        <v>1062</v>
      </c>
      <c r="D10" s="87"/>
      <c r="E10" s="3" t="s">
        <v>751</v>
      </c>
      <c r="F10" s="3">
        <v>11.22</v>
      </c>
      <c r="G10" s="6">
        <v>5</v>
      </c>
      <c r="H10" s="6"/>
      <c r="I10" s="3">
        <f t="shared" si="0"/>
        <v>0</v>
      </c>
      <c r="J10" s="6" t="s">
        <v>916</v>
      </c>
      <c r="K10" s="19" t="s">
        <v>920</v>
      </c>
      <c r="L10" s="75" t="s">
        <v>919</v>
      </c>
    </row>
    <row r="11" spans="1:12" ht="75">
      <c r="A11" s="11">
        <v>4</v>
      </c>
      <c r="B11" s="1">
        <v>4</v>
      </c>
      <c r="C11" s="75" t="s">
        <v>1060</v>
      </c>
      <c r="D11" s="87"/>
      <c r="E11" s="3" t="s">
        <v>751</v>
      </c>
      <c r="F11" s="3">
        <v>11.22</v>
      </c>
      <c r="G11" s="3">
        <v>3</v>
      </c>
      <c r="H11" s="3">
        <v>1.1</v>
      </c>
      <c r="I11" s="3">
        <f t="shared" si="0"/>
        <v>3.3000000000000003</v>
      </c>
      <c r="J11" s="3" t="s">
        <v>764</v>
      </c>
      <c r="K11" s="75" t="s">
        <v>1064</v>
      </c>
      <c r="L11" s="75"/>
    </row>
    <row r="12" spans="1:12" ht="75">
      <c r="A12" s="74">
        <v>5</v>
      </c>
      <c r="B12" s="1">
        <v>5</v>
      </c>
      <c r="C12" s="141" t="s">
        <v>1061</v>
      </c>
      <c r="D12" s="87"/>
      <c r="E12" s="3" t="s">
        <v>751</v>
      </c>
      <c r="F12" s="3">
        <v>11.22</v>
      </c>
      <c r="G12" s="3">
        <v>3</v>
      </c>
      <c r="H12" s="3">
        <v>1.1</v>
      </c>
      <c r="I12" s="3">
        <f t="shared" si="0"/>
        <v>3.3000000000000003</v>
      </c>
      <c r="J12" s="3" t="s">
        <v>764</v>
      </c>
      <c r="K12" s="75" t="s">
        <v>1063</v>
      </c>
      <c r="L12" s="75"/>
    </row>
    <row r="13" spans="1:11" ht="60">
      <c r="A13" s="89">
        <v>6</v>
      </c>
      <c r="B13" s="11">
        <v>6</v>
      </c>
      <c r="C13" s="25" t="s">
        <v>2208</v>
      </c>
      <c r="E13" s="3" t="s">
        <v>952</v>
      </c>
      <c r="F13" s="76">
        <v>4.5</v>
      </c>
      <c r="G13" s="76">
        <v>2</v>
      </c>
      <c r="H13" s="76">
        <v>1.1</v>
      </c>
      <c r="I13" s="76">
        <f t="shared" si="0"/>
        <v>2.2</v>
      </c>
      <c r="J13" s="19" t="s">
        <v>2234</v>
      </c>
      <c r="K13" s="3" t="s">
        <v>2211</v>
      </c>
    </row>
    <row r="14" spans="1:11" ht="60">
      <c r="A14" s="11">
        <v>7</v>
      </c>
      <c r="B14" s="11">
        <v>7</v>
      </c>
      <c r="C14" s="25" t="s">
        <v>2209</v>
      </c>
      <c r="E14" s="3" t="s">
        <v>952</v>
      </c>
      <c r="F14" s="76">
        <v>4.5</v>
      </c>
      <c r="G14" s="76">
        <v>2</v>
      </c>
      <c r="H14" s="76">
        <v>1.1</v>
      </c>
      <c r="I14" s="76">
        <f>G14*H14</f>
        <v>2.2</v>
      </c>
      <c r="J14" s="19" t="s">
        <v>2235</v>
      </c>
      <c r="K14" s="3" t="s">
        <v>2210</v>
      </c>
    </row>
    <row r="15" spans="1:11" ht="60">
      <c r="A15" s="74">
        <v>8</v>
      </c>
      <c r="B15" s="1">
        <v>8</v>
      </c>
      <c r="C15" s="142" t="s">
        <v>2207</v>
      </c>
      <c r="E15" s="3" t="s">
        <v>952</v>
      </c>
      <c r="F15" s="76">
        <v>4.5</v>
      </c>
      <c r="G15" s="76">
        <v>2</v>
      </c>
      <c r="H15" s="76">
        <v>1.1</v>
      </c>
      <c r="I15" s="76">
        <f>G15*H15</f>
        <v>2.2</v>
      </c>
      <c r="J15" s="19" t="s">
        <v>2236</v>
      </c>
      <c r="K15" s="3" t="s">
        <v>2212</v>
      </c>
    </row>
    <row r="16" spans="1:11" ht="60">
      <c r="A16" s="89">
        <v>9</v>
      </c>
      <c r="B16" s="1">
        <v>9</v>
      </c>
      <c r="C16" s="25" t="s">
        <v>2214</v>
      </c>
      <c r="E16" s="3" t="s">
        <v>952</v>
      </c>
      <c r="F16" s="76">
        <v>4.5</v>
      </c>
      <c r="G16" s="76">
        <v>2</v>
      </c>
      <c r="H16" s="76">
        <v>1.1</v>
      </c>
      <c r="I16" s="76">
        <f aca="true" t="shared" si="1" ref="I16:I21">G16*H16</f>
        <v>2.2</v>
      </c>
      <c r="J16" s="19" t="s">
        <v>2237</v>
      </c>
      <c r="K16" s="3" t="s">
        <v>2218</v>
      </c>
    </row>
    <row r="17" spans="1:11" ht="60">
      <c r="A17" s="11">
        <v>10</v>
      </c>
      <c r="B17" s="1">
        <v>10</v>
      </c>
      <c r="C17" s="25" t="s">
        <v>2213</v>
      </c>
      <c r="E17" s="3" t="s">
        <v>952</v>
      </c>
      <c r="F17" s="76">
        <v>4.5</v>
      </c>
      <c r="G17" s="76">
        <v>2</v>
      </c>
      <c r="H17" s="76">
        <v>1.1</v>
      </c>
      <c r="I17" s="76">
        <f t="shared" si="1"/>
        <v>2.2</v>
      </c>
      <c r="J17" s="19" t="s">
        <v>2238</v>
      </c>
      <c r="K17" s="3" t="s">
        <v>2219</v>
      </c>
    </row>
    <row r="18" spans="1:11" ht="75">
      <c r="A18" s="74">
        <v>11</v>
      </c>
      <c r="B18" s="11">
        <v>11</v>
      </c>
      <c r="C18" s="26" t="s">
        <v>2215</v>
      </c>
      <c r="E18" s="3" t="s">
        <v>952</v>
      </c>
      <c r="F18" s="76">
        <v>4.5</v>
      </c>
      <c r="G18" s="76">
        <v>2</v>
      </c>
      <c r="H18" s="76">
        <v>1.1</v>
      </c>
      <c r="I18" s="76">
        <f t="shared" si="1"/>
        <v>2.2</v>
      </c>
      <c r="J18" s="19" t="s">
        <v>2239</v>
      </c>
      <c r="K18" s="3" t="s">
        <v>2220</v>
      </c>
    </row>
    <row r="19" spans="1:11" ht="60">
      <c r="A19" s="89">
        <v>12</v>
      </c>
      <c r="B19" s="11">
        <v>12</v>
      </c>
      <c r="C19" s="25" t="s">
        <v>2217</v>
      </c>
      <c r="E19" s="3" t="s">
        <v>952</v>
      </c>
      <c r="F19" s="76">
        <v>4.5</v>
      </c>
      <c r="G19" s="76">
        <v>2</v>
      </c>
      <c r="H19" s="76">
        <v>1.1</v>
      </c>
      <c r="I19" s="76">
        <f t="shared" si="1"/>
        <v>2.2</v>
      </c>
      <c r="J19" s="19" t="s">
        <v>2238</v>
      </c>
      <c r="K19" s="3" t="s">
        <v>2219</v>
      </c>
    </row>
    <row r="20" spans="1:11" ht="60">
      <c r="A20" s="11">
        <v>13</v>
      </c>
      <c r="B20" s="1">
        <v>13</v>
      </c>
      <c r="C20" s="25" t="s">
        <v>2216</v>
      </c>
      <c r="E20" s="3" t="s">
        <v>952</v>
      </c>
      <c r="F20" s="76">
        <v>4.5</v>
      </c>
      <c r="G20" s="76">
        <v>2</v>
      </c>
      <c r="H20" s="76">
        <v>1.1</v>
      </c>
      <c r="I20" s="76">
        <f t="shared" si="1"/>
        <v>2.2</v>
      </c>
      <c r="J20" s="19" t="s">
        <v>2240</v>
      </c>
      <c r="K20" s="3" t="s">
        <v>2221</v>
      </c>
    </row>
    <row r="21" spans="1:11" ht="60">
      <c r="A21" s="74">
        <v>14</v>
      </c>
      <c r="B21" s="1">
        <v>14</v>
      </c>
      <c r="C21" s="9" t="s">
        <v>2233</v>
      </c>
      <c r="E21" s="3" t="s">
        <v>751</v>
      </c>
      <c r="F21" s="3">
        <v>11.22</v>
      </c>
      <c r="G21" s="3">
        <v>4</v>
      </c>
      <c r="H21" s="3">
        <v>1.1</v>
      </c>
      <c r="I21" s="3">
        <f t="shared" si="1"/>
        <v>4.4</v>
      </c>
      <c r="J21" s="75" t="s">
        <v>2241</v>
      </c>
      <c r="K21" s="75" t="s">
        <v>2242</v>
      </c>
    </row>
    <row r="22" spans="1:11" ht="60">
      <c r="A22" s="89">
        <v>15</v>
      </c>
      <c r="B22" s="1">
        <v>15</v>
      </c>
      <c r="C22" s="9" t="s">
        <v>2223</v>
      </c>
      <c r="E22" s="3" t="s">
        <v>751</v>
      </c>
      <c r="F22" s="3">
        <v>11.22</v>
      </c>
      <c r="G22" s="3">
        <v>6</v>
      </c>
      <c r="H22" s="3">
        <v>1.1</v>
      </c>
      <c r="I22" s="3">
        <f>G22*H22</f>
        <v>6.6000000000000005</v>
      </c>
      <c r="J22" s="75" t="s">
        <v>2222</v>
      </c>
      <c r="K22" s="75" t="s">
        <v>2243</v>
      </c>
    </row>
    <row r="23" spans="1:11" ht="60">
      <c r="A23" s="11">
        <v>16</v>
      </c>
      <c r="B23" s="11">
        <v>16</v>
      </c>
      <c r="C23" s="9" t="s">
        <v>2225</v>
      </c>
      <c r="E23" s="3" t="s">
        <v>952</v>
      </c>
      <c r="F23" s="76">
        <v>4.5</v>
      </c>
      <c r="G23" s="76">
        <v>2</v>
      </c>
      <c r="H23" s="76">
        <v>1.1</v>
      </c>
      <c r="I23" s="76">
        <f>G23*H23</f>
        <v>2.2</v>
      </c>
      <c r="J23" s="75" t="s">
        <v>2224</v>
      </c>
      <c r="K23" s="75" t="s">
        <v>2244</v>
      </c>
    </row>
    <row r="24" spans="1:11" ht="60">
      <c r="A24" s="74">
        <v>17</v>
      </c>
      <c r="B24" s="11">
        <v>17</v>
      </c>
      <c r="C24" s="9" t="s">
        <v>2227</v>
      </c>
      <c r="E24" s="3" t="s">
        <v>751</v>
      </c>
      <c r="F24" s="3">
        <v>11.22</v>
      </c>
      <c r="G24" s="3">
        <v>4</v>
      </c>
      <c r="H24" s="3">
        <v>1.1</v>
      </c>
      <c r="I24" s="3">
        <f aca="true" t="shared" si="2" ref="I24:I29">G24*H24</f>
        <v>4.4</v>
      </c>
      <c r="J24" s="75" t="s">
        <v>2226</v>
      </c>
      <c r="K24" s="75" t="s">
        <v>2245</v>
      </c>
    </row>
    <row r="25" spans="1:11" ht="60">
      <c r="A25" s="89">
        <v>18</v>
      </c>
      <c r="B25" s="1">
        <v>18</v>
      </c>
      <c r="C25" s="3" t="s">
        <v>2228</v>
      </c>
      <c r="E25" s="3" t="s">
        <v>952</v>
      </c>
      <c r="F25" s="76">
        <v>4.5</v>
      </c>
      <c r="G25" s="76">
        <v>2</v>
      </c>
      <c r="H25" s="76">
        <v>1.1</v>
      </c>
      <c r="I25" s="76">
        <f t="shared" si="2"/>
        <v>2.2</v>
      </c>
      <c r="J25" s="3" t="s">
        <v>2228</v>
      </c>
      <c r="K25" s="3" t="s">
        <v>2246</v>
      </c>
    </row>
    <row r="26" spans="1:11" ht="60">
      <c r="A26" s="11">
        <v>19</v>
      </c>
      <c r="B26" s="1">
        <v>19</v>
      </c>
      <c r="C26" s="179" t="s">
        <v>2229</v>
      </c>
      <c r="E26" s="3" t="s">
        <v>952</v>
      </c>
      <c r="F26" s="76">
        <v>4.5</v>
      </c>
      <c r="G26" s="76">
        <v>2</v>
      </c>
      <c r="H26" s="76">
        <v>1.1</v>
      </c>
      <c r="I26" s="76">
        <f t="shared" si="2"/>
        <v>2.2</v>
      </c>
      <c r="J26" s="75" t="s">
        <v>2229</v>
      </c>
      <c r="K26" s="75" t="s">
        <v>2247</v>
      </c>
    </row>
    <row r="27" spans="1:11" ht="60">
      <c r="A27" s="74">
        <v>20</v>
      </c>
      <c r="B27" s="1">
        <v>20</v>
      </c>
      <c r="C27" s="178" t="s">
        <v>2230</v>
      </c>
      <c r="E27" s="3" t="s">
        <v>952</v>
      </c>
      <c r="F27" s="76">
        <v>4.5</v>
      </c>
      <c r="G27" s="76">
        <v>2</v>
      </c>
      <c r="H27" s="76">
        <v>1.1</v>
      </c>
      <c r="I27" s="76">
        <f t="shared" si="2"/>
        <v>2.2</v>
      </c>
      <c r="J27" s="178" t="s">
        <v>2230</v>
      </c>
      <c r="K27" s="178" t="s">
        <v>2248</v>
      </c>
    </row>
    <row r="28" spans="1:11" ht="60">
      <c r="A28" s="89">
        <v>21</v>
      </c>
      <c r="B28" s="11">
        <v>21</v>
      </c>
      <c r="C28" s="178" t="s">
        <v>2231</v>
      </c>
      <c r="E28" s="3" t="s">
        <v>952</v>
      </c>
      <c r="F28" s="76">
        <v>4.5</v>
      </c>
      <c r="G28" s="76">
        <v>2</v>
      </c>
      <c r="H28" s="76">
        <v>1.1</v>
      </c>
      <c r="I28" s="76">
        <f t="shared" si="2"/>
        <v>2.2</v>
      </c>
      <c r="J28" s="178" t="s">
        <v>2231</v>
      </c>
      <c r="K28" s="178" t="s">
        <v>2249</v>
      </c>
    </row>
    <row r="29" spans="1:11" ht="60">
      <c r="A29" s="11">
        <v>22</v>
      </c>
      <c r="B29" s="11">
        <v>22</v>
      </c>
      <c r="C29" s="178" t="s">
        <v>2232</v>
      </c>
      <c r="E29" s="3" t="s">
        <v>751</v>
      </c>
      <c r="F29" s="3">
        <v>11.22</v>
      </c>
      <c r="G29" s="3">
        <v>3</v>
      </c>
      <c r="H29" s="3">
        <v>1.1</v>
      </c>
      <c r="I29" s="3">
        <f t="shared" si="2"/>
        <v>3.3000000000000003</v>
      </c>
      <c r="J29" s="178" t="s">
        <v>2232</v>
      </c>
      <c r="K29" s="178" t="s">
        <v>2250</v>
      </c>
    </row>
    <row r="31" spans="1:11" ht="18">
      <c r="A31" s="274" t="s">
        <v>2769</v>
      </c>
      <c r="B31" s="274"/>
      <c r="C31" s="274"/>
      <c r="D31" s="274"/>
      <c r="E31" s="274"/>
      <c r="F31" s="274"/>
      <c r="G31" s="274"/>
      <c r="H31" s="274"/>
      <c r="I31" s="274"/>
      <c r="J31" s="274"/>
      <c r="K31" s="274"/>
    </row>
    <row r="32" spans="1:11" ht="52.5" customHeight="1">
      <c r="A32" s="74">
        <v>2</v>
      </c>
      <c r="B32" s="11">
        <v>1</v>
      </c>
      <c r="C32" s="6" t="s">
        <v>917</v>
      </c>
      <c r="D32" s="6"/>
      <c r="E32" s="3" t="s">
        <v>751</v>
      </c>
      <c r="F32" s="3">
        <v>11.22</v>
      </c>
      <c r="G32" s="6">
        <v>5</v>
      </c>
      <c r="H32" s="6"/>
      <c r="I32" s="3">
        <f>G32*H32</f>
        <v>0</v>
      </c>
      <c r="J32" s="6" t="s">
        <v>916</v>
      </c>
      <c r="K32" s="19" t="s">
        <v>920</v>
      </c>
    </row>
    <row r="33" spans="1:11" ht="50.25" customHeight="1">
      <c r="A33" s="11">
        <v>7</v>
      </c>
      <c r="B33" s="11">
        <v>2</v>
      </c>
      <c r="C33" s="25" t="s">
        <v>2209</v>
      </c>
      <c r="E33" s="3" t="s">
        <v>952</v>
      </c>
      <c r="F33" s="76">
        <v>4.5</v>
      </c>
      <c r="G33" s="76">
        <v>2</v>
      </c>
      <c r="H33" s="76">
        <v>1.1</v>
      </c>
      <c r="I33" s="76">
        <f>G33*H33</f>
        <v>2.2</v>
      </c>
      <c r="J33" s="19" t="s">
        <v>2235</v>
      </c>
      <c r="K33" s="3" t="s">
        <v>2210</v>
      </c>
    </row>
    <row r="34" spans="1:11" ht="44.25" customHeight="1">
      <c r="A34" s="74">
        <v>8</v>
      </c>
      <c r="B34" s="1">
        <v>3</v>
      </c>
      <c r="C34" s="142" t="s">
        <v>2207</v>
      </c>
      <c r="E34" s="3" t="s">
        <v>952</v>
      </c>
      <c r="F34" s="76">
        <v>4.5</v>
      </c>
      <c r="G34" s="76">
        <v>2</v>
      </c>
      <c r="H34" s="76">
        <v>1.1</v>
      </c>
      <c r="I34" s="76">
        <f>G34*H34</f>
        <v>2.2</v>
      </c>
      <c r="J34" s="19" t="s">
        <v>2236</v>
      </c>
      <c r="K34" s="3" t="s">
        <v>2212</v>
      </c>
    </row>
    <row r="35" spans="1:11" ht="43.5" customHeight="1">
      <c r="A35" s="89">
        <v>9</v>
      </c>
      <c r="B35" s="1">
        <v>4</v>
      </c>
      <c r="C35" s="25" t="s">
        <v>2214</v>
      </c>
      <c r="E35" s="3" t="s">
        <v>952</v>
      </c>
      <c r="F35" s="76">
        <v>4.5</v>
      </c>
      <c r="G35" s="76">
        <v>2</v>
      </c>
      <c r="H35" s="76">
        <v>1.1</v>
      </c>
      <c r="I35" s="76">
        <f aca="true" t="shared" si="3" ref="I35:I40">G35*H35</f>
        <v>2.2</v>
      </c>
      <c r="J35" s="19" t="s">
        <v>2237</v>
      </c>
      <c r="K35" s="3" t="s">
        <v>2218</v>
      </c>
    </row>
    <row r="36" spans="1:11" ht="38.25" customHeight="1">
      <c r="A36" s="11">
        <v>10</v>
      </c>
      <c r="B36" s="1">
        <v>5</v>
      </c>
      <c r="C36" s="25" t="s">
        <v>2213</v>
      </c>
      <c r="E36" s="3" t="s">
        <v>952</v>
      </c>
      <c r="F36" s="76">
        <v>4.5</v>
      </c>
      <c r="G36" s="76">
        <v>2</v>
      </c>
      <c r="H36" s="76">
        <v>1.1</v>
      </c>
      <c r="I36" s="76">
        <f t="shared" si="3"/>
        <v>2.2</v>
      </c>
      <c r="J36" s="19" t="s">
        <v>2238</v>
      </c>
      <c r="K36" s="3" t="s">
        <v>2219</v>
      </c>
    </row>
    <row r="37" spans="1:11" ht="75">
      <c r="A37" s="74">
        <v>11</v>
      </c>
      <c r="B37" s="11">
        <v>6</v>
      </c>
      <c r="C37" s="26" t="s">
        <v>2215</v>
      </c>
      <c r="E37" s="3" t="s">
        <v>952</v>
      </c>
      <c r="F37" s="76">
        <v>4.5</v>
      </c>
      <c r="G37" s="76">
        <v>2</v>
      </c>
      <c r="H37" s="76">
        <v>1.1</v>
      </c>
      <c r="I37" s="76">
        <f t="shared" si="3"/>
        <v>2.2</v>
      </c>
      <c r="J37" s="19" t="s">
        <v>2239</v>
      </c>
      <c r="K37" s="3" t="s">
        <v>2220</v>
      </c>
    </row>
    <row r="38" spans="1:11" ht="44.25" customHeight="1">
      <c r="A38" s="89">
        <v>12</v>
      </c>
      <c r="B38" s="11">
        <v>7</v>
      </c>
      <c r="C38" s="25" t="s">
        <v>2217</v>
      </c>
      <c r="E38" s="3" t="s">
        <v>952</v>
      </c>
      <c r="F38" s="76">
        <v>4.5</v>
      </c>
      <c r="G38" s="76">
        <v>2</v>
      </c>
      <c r="H38" s="76">
        <v>1.1</v>
      </c>
      <c r="I38" s="76">
        <f t="shared" si="3"/>
        <v>2.2</v>
      </c>
      <c r="J38" s="19" t="s">
        <v>2238</v>
      </c>
      <c r="K38" s="3" t="s">
        <v>2219</v>
      </c>
    </row>
    <row r="39" spans="1:11" ht="43.5" customHeight="1">
      <c r="A39" s="11">
        <v>13</v>
      </c>
      <c r="B39" s="1">
        <v>8</v>
      </c>
      <c r="C39" s="25" t="s">
        <v>2216</v>
      </c>
      <c r="E39" s="3" t="s">
        <v>952</v>
      </c>
      <c r="F39" s="76">
        <v>4.5</v>
      </c>
      <c r="G39" s="76">
        <v>2</v>
      </c>
      <c r="H39" s="76">
        <v>1.1</v>
      </c>
      <c r="I39" s="76">
        <f t="shared" si="3"/>
        <v>2.2</v>
      </c>
      <c r="J39" s="19" t="s">
        <v>2240</v>
      </c>
      <c r="K39" s="3" t="s">
        <v>2221</v>
      </c>
    </row>
    <row r="40" spans="1:11" ht="60">
      <c r="A40" s="74">
        <v>14</v>
      </c>
      <c r="B40" s="11">
        <v>9</v>
      </c>
      <c r="C40" s="9" t="s">
        <v>2233</v>
      </c>
      <c r="E40" s="3" t="s">
        <v>751</v>
      </c>
      <c r="F40" s="3">
        <v>11.22</v>
      </c>
      <c r="G40" s="3">
        <v>4</v>
      </c>
      <c r="H40" s="3">
        <v>1.1</v>
      </c>
      <c r="I40" s="3">
        <f t="shared" si="3"/>
        <v>4.4</v>
      </c>
      <c r="J40" s="75" t="s">
        <v>2241</v>
      </c>
      <c r="K40" s="75" t="s">
        <v>2242</v>
      </c>
    </row>
    <row r="41" spans="1:11" ht="60">
      <c r="A41" s="74">
        <v>17</v>
      </c>
      <c r="B41" s="11">
        <v>10</v>
      </c>
      <c r="C41" s="9" t="s">
        <v>2227</v>
      </c>
      <c r="E41" s="3" t="s">
        <v>751</v>
      </c>
      <c r="F41" s="3">
        <v>11.22</v>
      </c>
      <c r="G41" s="3">
        <v>4</v>
      </c>
      <c r="H41" s="3">
        <v>1.1</v>
      </c>
      <c r="I41" s="3">
        <f aca="true" t="shared" si="4" ref="I41:I46">G41*H41</f>
        <v>4.4</v>
      </c>
      <c r="J41" s="75" t="s">
        <v>2226</v>
      </c>
      <c r="K41" s="75" t="s">
        <v>2245</v>
      </c>
    </row>
    <row r="42" spans="1:11" ht="48" customHeight="1">
      <c r="A42" s="89">
        <v>18</v>
      </c>
      <c r="B42" s="1">
        <v>11</v>
      </c>
      <c r="C42" s="3" t="s">
        <v>2228</v>
      </c>
      <c r="E42" s="3" t="s">
        <v>952</v>
      </c>
      <c r="F42" s="76">
        <v>4.5</v>
      </c>
      <c r="G42" s="76">
        <v>2</v>
      </c>
      <c r="H42" s="76">
        <v>1.1</v>
      </c>
      <c r="I42" s="76">
        <f t="shared" si="4"/>
        <v>2.2</v>
      </c>
      <c r="J42" s="3" t="s">
        <v>2228</v>
      </c>
      <c r="K42" s="3" t="s">
        <v>2246</v>
      </c>
    </row>
    <row r="43" spans="1:11" ht="60">
      <c r="A43" s="11">
        <v>19</v>
      </c>
      <c r="B43" s="1">
        <v>12</v>
      </c>
      <c r="C43" s="179" t="s">
        <v>2229</v>
      </c>
      <c r="E43" s="3" t="s">
        <v>952</v>
      </c>
      <c r="F43" s="76">
        <v>4.5</v>
      </c>
      <c r="G43" s="76">
        <v>2</v>
      </c>
      <c r="H43" s="76">
        <v>1.1</v>
      </c>
      <c r="I43" s="76">
        <f t="shared" si="4"/>
        <v>2.2</v>
      </c>
      <c r="J43" s="75" t="s">
        <v>2229</v>
      </c>
      <c r="K43" s="75" t="s">
        <v>2247</v>
      </c>
    </row>
    <row r="44" spans="1:11" ht="43.5" customHeight="1">
      <c r="A44" s="74">
        <v>20</v>
      </c>
      <c r="B44" s="1">
        <v>13</v>
      </c>
      <c r="C44" s="178" t="s">
        <v>2230</v>
      </c>
      <c r="E44" s="3" t="s">
        <v>952</v>
      </c>
      <c r="F44" s="76">
        <v>4.5</v>
      </c>
      <c r="G44" s="76">
        <v>2</v>
      </c>
      <c r="H44" s="76">
        <v>1.1</v>
      </c>
      <c r="I44" s="76">
        <f t="shared" si="4"/>
        <v>2.2</v>
      </c>
      <c r="J44" s="178" t="s">
        <v>2230</v>
      </c>
      <c r="K44" s="178" t="s">
        <v>2248</v>
      </c>
    </row>
    <row r="45" spans="1:11" ht="50.25" customHeight="1">
      <c r="A45" s="89">
        <v>21</v>
      </c>
      <c r="B45" s="11">
        <v>14</v>
      </c>
      <c r="C45" s="178" t="s">
        <v>2231</v>
      </c>
      <c r="E45" s="3" t="s">
        <v>952</v>
      </c>
      <c r="F45" s="76">
        <v>4.5</v>
      </c>
      <c r="G45" s="76">
        <v>2</v>
      </c>
      <c r="H45" s="76">
        <v>1.1</v>
      </c>
      <c r="I45" s="76">
        <f t="shared" si="4"/>
        <v>2.2</v>
      </c>
      <c r="J45" s="178" t="s">
        <v>2231</v>
      </c>
      <c r="K45" s="178" t="s">
        <v>2249</v>
      </c>
    </row>
    <row r="46" spans="1:11" ht="45" customHeight="1">
      <c r="A46" s="11">
        <v>22</v>
      </c>
      <c r="B46" s="11">
        <v>15</v>
      </c>
      <c r="C46" s="178" t="s">
        <v>2232</v>
      </c>
      <c r="E46" s="3" t="s">
        <v>751</v>
      </c>
      <c r="F46" s="3">
        <v>11.22</v>
      </c>
      <c r="G46" s="3">
        <v>3</v>
      </c>
      <c r="H46" s="3">
        <v>1.1</v>
      </c>
      <c r="I46" s="3">
        <f t="shared" si="4"/>
        <v>3.3000000000000003</v>
      </c>
      <c r="J46" s="178" t="s">
        <v>2232</v>
      </c>
      <c r="K46" s="178" t="s">
        <v>2250</v>
      </c>
    </row>
    <row r="48" ht="12.75">
      <c r="G48">
        <f>SUM(G32:G47)</f>
        <v>38</v>
      </c>
    </row>
  </sheetData>
  <sheetProtection/>
  <mergeCells count="13">
    <mergeCell ref="A1:K1"/>
    <mergeCell ref="A3:K3"/>
    <mergeCell ref="A5:A6"/>
    <mergeCell ref="B5:B6"/>
    <mergeCell ref="C5:C6"/>
    <mergeCell ref="A2:L2"/>
    <mergeCell ref="D5:D6"/>
    <mergeCell ref="A31:K31"/>
    <mergeCell ref="E5:I5"/>
    <mergeCell ref="J5:J6"/>
    <mergeCell ref="A7:L7"/>
    <mergeCell ref="L5:L6"/>
    <mergeCell ref="K5:K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608"/>
  <sheetViews>
    <sheetView tabSelected="1" zoomScale="60" zoomScaleNormal="60" zoomScalePageLayoutView="0" workbookViewId="0" topLeftCell="A1">
      <pane ySplit="6" topLeftCell="A337" activePane="bottomLeft" state="frozen"/>
      <selection pane="topLeft" activeCell="A1" sqref="A1"/>
      <selection pane="bottomLeft" activeCell="L340" sqref="L340"/>
    </sheetView>
  </sheetViews>
  <sheetFormatPr defaultColWidth="9.00390625" defaultRowHeight="12.75"/>
  <cols>
    <col min="1" max="1" width="5.25390625" style="10" customWidth="1"/>
    <col min="2" max="2" width="10.75390625" style="10" customWidth="1"/>
    <col min="3" max="3" width="34.375" style="10" customWidth="1"/>
    <col min="4" max="5" width="12.00390625" style="10" customWidth="1"/>
    <col min="6" max="6" width="28.375" style="10" customWidth="1"/>
    <col min="7" max="7" width="8.125" style="10" customWidth="1"/>
    <col min="8" max="8" width="6.625" style="10" customWidth="1"/>
    <col min="9" max="9" width="7.875" style="10" customWidth="1"/>
    <col min="10" max="10" width="6.25390625" style="10" customWidth="1"/>
    <col min="11" max="11" width="10.00390625" style="10" customWidth="1"/>
    <col min="12" max="12" width="6.125" style="10" customWidth="1"/>
    <col min="13" max="13" width="7.25390625" style="10" customWidth="1"/>
    <col min="14" max="14" width="16.125" style="10" customWidth="1"/>
    <col min="15" max="15" width="30.625" style="49" customWidth="1"/>
    <col min="16" max="16" width="32.125" style="49" customWidth="1"/>
    <col min="17" max="17" width="24.00390625" style="0" customWidth="1"/>
    <col min="18" max="18" width="11.875" style="0" customWidth="1"/>
    <col min="19" max="19" width="12.125" style="0" customWidth="1"/>
  </cols>
  <sheetData>
    <row r="1" spans="1:16" ht="13.5" customHeight="1">
      <c r="A1" s="284" t="s">
        <v>1007</v>
      </c>
      <c r="B1" s="285"/>
      <c r="C1" s="285"/>
      <c r="D1" s="285"/>
      <c r="E1" s="285"/>
      <c r="F1" s="285"/>
      <c r="G1" s="285"/>
      <c r="H1" s="285"/>
      <c r="I1" s="285"/>
      <c r="J1" s="285"/>
      <c r="K1" s="285"/>
      <c r="L1" s="285"/>
      <c r="M1" s="285"/>
      <c r="N1" s="285"/>
      <c r="O1" s="285"/>
      <c r="P1" s="285"/>
    </row>
    <row r="2" spans="1:16" ht="31.5" customHeight="1">
      <c r="A2" s="286" t="s">
        <v>267</v>
      </c>
      <c r="B2" s="291"/>
      <c r="C2" s="291"/>
      <c r="D2" s="291"/>
      <c r="E2" s="291"/>
      <c r="F2" s="291"/>
      <c r="G2" s="291"/>
      <c r="H2" s="291"/>
      <c r="I2" s="291"/>
      <c r="J2" s="291"/>
      <c r="K2" s="291"/>
      <c r="L2" s="291"/>
      <c r="M2" s="291"/>
      <c r="N2" s="291"/>
      <c r="O2" s="291"/>
      <c r="P2" s="291"/>
    </row>
    <row r="3" spans="1:16" ht="27" customHeight="1">
      <c r="A3" s="286" t="s">
        <v>2889</v>
      </c>
      <c r="B3" s="287"/>
      <c r="C3" s="287"/>
      <c r="D3" s="287"/>
      <c r="E3" s="287"/>
      <c r="F3" s="287"/>
      <c r="G3" s="287"/>
      <c r="H3" s="287"/>
      <c r="I3" s="287"/>
      <c r="J3" s="287"/>
      <c r="K3" s="287"/>
      <c r="L3" s="287"/>
      <c r="M3" s="287"/>
      <c r="N3" s="287"/>
      <c r="O3" s="287"/>
      <c r="P3" s="287"/>
    </row>
    <row r="4" spans="1:16" ht="51" customHeight="1">
      <c r="A4" s="345" t="s">
        <v>266</v>
      </c>
      <c r="B4" s="346"/>
      <c r="C4" s="346"/>
      <c r="D4" s="346"/>
      <c r="E4" s="346"/>
      <c r="F4" s="346"/>
      <c r="G4" s="346"/>
      <c r="H4" s="346"/>
      <c r="I4" s="346"/>
      <c r="J4" s="346"/>
      <c r="K4" s="346"/>
      <c r="L4" s="346"/>
      <c r="M4" s="346"/>
      <c r="N4" s="346"/>
      <c r="O4" s="346"/>
      <c r="P4" s="346"/>
    </row>
    <row r="5" spans="1:17" ht="56.25" customHeight="1">
      <c r="A5" s="288" t="s">
        <v>0</v>
      </c>
      <c r="B5" s="339" t="s">
        <v>268</v>
      </c>
      <c r="C5" s="279" t="s">
        <v>130</v>
      </c>
      <c r="D5" s="343" t="s">
        <v>950</v>
      </c>
      <c r="E5" s="344"/>
      <c r="F5" s="275" t="s">
        <v>269</v>
      </c>
      <c r="G5" s="276"/>
      <c r="H5" s="277"/>
      <c r="I5" s="277"/>
      <c r="J5" s="278"/>
      <c r="K5" s="339" t="s">
        <v>1868</v>
      </c>
      <c r="L5" s="339" t="s">
        <v>1863</v>
      </c>
      <c r="M5" s="339" t="s">
        <v>1866</v>
      </c>
      <c r="N5" s="339" t="s">
        <v>1867</v>
      </c>
      <c r="O5" s="279" t="s">
        <v>1864</v>
      </c>
      <c r="P5" s="279" t="s">
        <v>1865</v>
      </c>
      <c r="Q5" s="327" t="s">
        <v>918</v>
      </c>
    </row>
    <row r="6" spans="1:17" ht="105" customHeight="1">
      <c r="A6" s="288"/>
      <c r="B6" s="342"/>
      <c r="C6" s="279"/>
      <c r="D6" s="101" t="s">
        <v>1109</v>
      </c>
      <c r="E6" s="106" t="s">
        <v>1110</v>
      </c>
      <c r="F6" s="5" t="s">
        <v>1860</v>
      </c>
      <c r="G6" s="17" t="s">
        <v>760</v>
      </c>
      <c r="H6" s="17" t="s">
        <v>2205</v>
      </c>
      <c r="I6" s="17" t="s">
        <v>131</v>
      </c>
      <c r="J6" s="17" t="s">
        <v>1862</v>
      </c>
      <c r="K6" s="341"/>
      <c r="L6" s="340"/>
      <c r="M6" s="340"/>
      <c r="N6" s="340"/>
      <c r="O6" s="280"/>
      <c r="P6" s="279"/>
      <c r="Q6" s="327"/>
    </row>
    <row r="7" spans="1:17" ht="30" customHeight="1">
      <c r="A7" s="16">
        <v>1</v>
      </c>
      <c r="B7" s="15">
        <v>2</v>
      </c>
      <c r="C7" s="5">
        <v>3</v>
      </c>
      <c r="D7" s="5">
        <v>4</v>
      </c>
      <c r="E7" s="5"/>
      <c r="F7" s="5">
        <v>5</v>
      </c>
      <c r="G7" s="5">
        <v>6</v>
      </c>
      <c r="H7" s="16">
        <v>7</v>
      </c>
      <c r="I7" s="5">
        <v>8</v>
      </c>
      <c r="J7" s="5">
        <v>9</v>
      </c>
      <c r="K7" s="5">
        <v>10</v>
      </c>
      <c r="L7" s="5">
        <v>11</v>
      </c>
      <c r="M7" s="5">
        <v>12</v>
      </c>
      <c r="N7" s="5">
        <v>13</v>
      </c>
      <c r="O7" s="11">
        <v>14</v>
      </c>
      <c r="P7" s="11">
        <v>15</v>
      </c>
      <c r="Q7" s="102">
        <v>16</v>
      </c>
    </row>
    <row r="8" spans="1:17" ht="57.75" customHeight="1">
      <c r="A8" s="330">
        <v>1</v>
      </c>
      <c r="B8" s="330">
        <v>1</v>
      </c>
      <c r="C8" s="328" t="s">
        <v>1</v>
      </c>
      <c r="D8" s="328" t="s">
        <v>1111</v>
      </c>
      <c r="E8" s="328" t="s">
        <v>1117</v>
      </c>
      <c r="F8" s="190" t="s">
        <v>952</v>
      </c>
      <c r="G8" s="190">
        <v>4.5</v>
      </c>
      <c r="H8" s="272"/>
      <c r="I8" s="190">
        <v>0</v>
      </c>
      <c r="J8" s="189">
        <f>H8*I8</f>
        <v>0</v>
      </c>
      <c r="K8" s="270"/>
      <c r="L8" s="270"/>
      <c r="M8" s="189"/>
      <c r="N8" s="189" t="s">
        <v>1869</v>
      </c>
      <c r="O8" s="328" t="s">
        <v>2055</v>
      </c>
      <c r="P8" s="332" t="s">
        <v>953</v>
      </c>
      <c r="Q8" s="273"/>
    </row>
    <row r="9" spans="1:17" s="43" customFormat="1" ht="69.75" customHeight="1">
      <c r="A9" s="331"/>
      <c r="B9" s="331"/>
      <c r="C9" s="329"/>
      <c r="D9" s="329"/>
      <c r="E9" s="329"/>
      <c r="F9" s="190" t="s">
        <v>751</v>
      </c>
      <c r="G9" s="190">
        <v>11.22</v>
      </c>
      <c r="H9" s="203">
        <v>4</v>
      </c>
      <c r="I9" s="189">
        <v>1.1</v>
      </c>
      <c r="J9" s="189">
        <f>H9*I9</f>
        <v>4.4</v>
      </c>
      <c r="K9" s="271"/>
      <c r="L9" s="271"/>
      <c r="M9" s="189"/>
      <c r="N9" s="189" t="s">
        <v>1869</v>
      </c>
      <c r="O9" s="329"/>
      <c r="P9" s="333"/>
      <c r="Q9" s="273"/>
    </row>
    <row r="10" spans="1:17" s="43" customFormat="1" ht="58.5" customHeight="1">
      <c r="A10" s="1">
        <v>2</v>
      </c>
      <c r="B10" s="1">
        <v>2</v>
      </c>
      <c r="C10" s="3" t="s">
        <v>2</v>
      </c>
      <c r="D10" s="1" t="s">
        <v>1112</v>
      </c>
      <c r="E10" s="1" t="s">
        <v>1118</v>
      </c>
      <c r="F10" s="3" t="s">
        <v>752</v>
      </c>
      <c r="G10" s="3">
        <v>11.22</v>
      </c>
      <c r="H10" s="154">
        <v>3</v>
      </c>
      <c r="I10" s="1">
        <v>1.1</v>
      </c>
      <c r="J10" s="1">
        <f aca="true" t="shared" si="0" ref="J10:J78">H10*I10</f>
        <v>3.3000000000000003</v>
      </c>
      <c r="K10" s="1"/>
      <c r="L10" s="1"/>
      <c r="M10" s="1"/>
      <c r="N10" s="1" t="s">
        <v>1869</v>
      </c>
      <c r="O10" s="36" t="s">
        <v>2055</v>
      </c>
      <c r="P10" s="3" t="s">
        <v>132</v>
      </c>
      <c r="Q10" s="93"/>
    </row>
    <row r="11" spans="1:17" s="43" customFormat="1" ht="61.5" customHeight="1">
      <c r="A11" s="1">
        <v>3</v>
      </c>
      <c r="B11" s="1">
        <v>3</v>
      </c>
      <c r="C11" s="3" t="s">
        <v>3</v>
      </c>
      <c r="D11" s="1" t="s">
        <v>1113</v>
      </c>
      <c r="E11" s="1" t="s">
        <v>1119</v>
      </c>
      <c r="F11" s="3" t="s">
        <v>755</v>
      </c>
      <c r="G11" s="3">
        <v>11.22</v>
      </c>
      <c r="H11" s="154">
        <v>4</v>
      </c>
      <c r="I11" s="1">
        <v>1.1</v>
      </c>
      <c r="J11" s="1">
        <f t="shared" si="0"/>
        <v>4.4</v>
      </c>
      <c r="K11" s="1"/>
      <c r="L11" s="1"/>
      <c r="M11" s="1"/>
      <c r="N11" s="1" t="s">
        <v>1869</v>
      </c>
      <c r="O11" s="36" t="s">
        <v>2055</v>
      </c>
      <c r="P11" s="3" t="s">
        <v>2193</v>
      </c>
      <c r="Q11" s="93"/>
    </row>
    <row r="12" spans="1:17" s="43" customFormat="1" ht="51" customHeight="1">
      <c r="A12" s="1">
        <v>4</v>
      </c>
      <c r="B12" s="1">
        <v>4</v>
      </c>
      <c r="C12" s="3" t="s">
        <v>4</v>
      </c>
      <c r="D12" s="1" t="s">
        <v>1114</v>
      </c>
      <c r="E12" s="1" t="s">
        <v>1120</v>
      </c>
      <c r="F12" s="3" t="s">
        <v>2291</v>
      </c>
      <c r="G12" s="3">
        <v>11.22</v>
      </c>
      <c r="H12" s="154">
        <v>6</v>
      </c>
      <c r="I12" s="1">
        <v>1.1</v>
      </c>
      <c r="J12" s="1">
        <f t="shared" si="0"/>
        <v>6.6000000000000005</v>
      </c>
      <c r="K12" s="1"/>
      <c r="L12" s="1"/>
      <c r="M12" s="1"/>
      <c r="N12" s="1" t="s">
        <v>1869</v>
      </c>
      <c r="O12" s="36" t="s">
        <v>2055</v>
      </c>
      <c r="P12" s="3" t="s">
        <v>2070</v>
      </c>
      <c r="Q12" s="93"/>
    </row>
    <row r="13" spans="1:17" s="43" customFormat="1" ht="37.5" customHeight="1">
      <c r="A13" s="41">
        <v>5</v>
      </c>
      <c r="B13" s="41">
        <v>5</v>
      </c>
      <c r="C13" s="78" t="s">
        <v>5</v>
      </c>
      <c r="D13" s="41" t="s">
        <v>1115</v>
      </c>
      <c r="E13" s="41" t="s">
        <v>1121</v>
      </c>
      <c r="F13" s="78" t="s">
        <v>754</v>
      </c>
      <c r="G13" s="78">
        <v>11.22</v>
      </c>
      <c r="H13" s="155">
        <v>0</v>
      </c>
      <c r="I13" s="41">
        <v>0.7</v>
      </c>
      <c r="J13" s="41">
        <f t="shared" si="0"/>
        <v>0</v>
      </c>
      <c r="K13" s="41"/>
      <c r="L13" s="41"/>
      <c r="M13" s="118"/>
      <c r="N13" s="125" t="s">
        <v>1871</v>
      </c>
      <c r="O13" s="121" t="s">
        <v>764</v>
      </c>
      <c r="P13" s="78"/>
      <c r="Q13" s="107" t="s">
        <v>1020</v>
      </c>
    </row>
    <row r="14" spans="1:17" s="43" customFormat="1" ht="69" customHeight="1">
      <c r="A14" s="1">
        <v>6</v>
      </c>
      <c r="B14" s="1">
        <v>6</v>
      </c>
      <c r="C14" s="3" t="s">
        <v>6</v>
      </c>
      <c r="D14" s="1" t="s">
        <v>1116</v>
      </c>
      <c r="E14" s="1" t="s">
        <v>1122</v>
      </c>
      <c r="F14" s="3" t="s">
        <v>754</v>
      </c>
      <c r="G14" s="3">
        <v>11.22</v>
      </c>
      <c r="H14" s="154">
        <v>3</v>
      </c>
      <c r="I14" s="1">
        <v>1.1</v>
      </c>
      <c r="J14" s="1">
        <f t="shared" si="0"/>
        <v>3.3000000000000003</v>
      </c>
      <c r="K14" s="1"/>
      <c r="L14" s="1"/>
      <c r="M14" s="38"/>
      <c r="N14" s="11" t="s">
        <v>1869</v>
      </c>
      <c r="O14" s="36" t="s">
        <v>764</v>
      </c>
      <c r="P14" s="1">
        <v>9.8</v>
      </c>
      <c r="Q14" s="93"/>
    </row>
    <row r="15" spans="1:17" s="43" customFormat="1" ht="68.25" customHeight="1">
      <c r="A15" s="1">
        <v>7</v>
      </c>
      <c r="B15" s="1">
        <v>7</v>
      </c>
      <c r="C15" s="3" t="s">
        <v>7</v>
      </c>
      <c r="D15" s="1" t="s">
        <v>1123</v>
      </c>
      <c r="E15" s="1" t="s">
        <v>1125</v>
      </c>
      <c r="F15" s="3" t="s">
        <v>2630</v>
      </c>
      <c r="G15" s="3">
        <v>32.5</v>
      </c>
      <c r="H15" s="154">
        <v>7</v>
      </c>
      <c r="I15" s="1">
        <v>1.1</v>
      </c>
      <c r="J15" s="1">
        <f t="shared" si="0"/>
        <v>7.700000000000001</v>
      </c>
      <c r="K15" s="1"/>
      <c r="L15" s="1"/>
      <c r="M15" s="38"/>
      <c r="N15" s="11" t="s">
        <v>1869</v>
      </c>
      <c r="O15" s="36" t="s">
        <v>764</v>
      </c>
      <c r="P15" s="3" t="s">
        <v>134</v>
      </c>
      <c r="Q15" s="93"/>
    </row>
    <row r="16" spans="1:17" s="43" customFormat="1" ht="48.75" customHeight="1">
      <c r="A16" s="32">
        <v>8</v>
      </c>
      <c r="B16" s="32">
        <v>8</v>
      </c>
      <c r="C16" s="34" t="s">
        <v>8</v>
      </c>
      <c r="D16" s="32" t="s">
        <v>1124</v>
      </c>
      <c r="E16" s="32" t="s">
        <v>1126</v>
      </c>
      <c r="F16" s="3" t="s">
        <v>2630</v>
      </c>
      <c r="G16" s="3">
        <v>32.5</v>
      </c>
      <c r="H16" s="154">
        <v>7</v>
      </c>
      <c r="I16" s="1">
        <v>1.1</v>
      </c>
      <c r="J16" s="1">
        <f t="shared" si="0"/>
        <v>7.700000000000001</v>
      </c>
      <c r="K16" s="32"/>
      <c r="L16" s="32"/>
      <c r="M16" s="116"/>
      <c r="N16" s="11" t="s">
        <v>1869</v>
      </c>
      <c r="O16" s="77" t="s">
        <v>2055</v>
      </c>
      <c r="P16" s="34" t="s">
        <v>954</v>
      </c>
      <c r="Q16" s="93"/>
    </row>
    <row r="17" spans="1:17" s="43" customFormat="1" ht="89.25" customHeight="1">
      <c r="A17" s="41">
        <v>9</v>
      </c>
      <c r="B17" s="41">
        <v>9</v>
      </c>
      <c r="C17" s="78" t="s">
        <v>9</v>
      </c>
      <c r="D17" s="41" t="s">
        <v>1127</v>
      </c>
      <c r="E17" s="41" t="s">
        <v>1128</v>
      </c>
      <c r="F17" s="78" t="s">
        <v>747</v>
      </c>
      <c r="G17" s="78">
        <v>11.22</v>
      </c>
      <c r="H17" s="155">
        <v>0</v>
      </c>
      <c r="I17" s="41">
        <v>1.1</v>
      </c>
      <c r="J17" s="41">
        <f t="shared" si="0"/>
        <v>0</v>
      </c>
      <c r="K17" s="41"/>
      <c r="L17" s="41"/>
      <c r="M17" s="118"/>
      <c r="N17" s="125" t="s">
        <v>1871</v>
      </c>
      <c r="O17" s="121" t="s">
        <v>2055</v>
      </c>
      <c r="P17" s="78" t="s">
        <v>184</v>
      </c>
      <c r="Q17" s="94" t="s">
        <v>955</v>
      </c>
    </row>
    <row r="18" spans="1:17" s="43" customFormat="1" ht="64.5" customHeight="1">
      <c r="A18" s="1">
        <v>10</v>
      </c>
      <c r="B18" s="1">
        <v>10</v>
      </c>
      <c r="C18" s="3" t="s">
        <v>10</v>
      </c>
      <c r="D18" s="1" t="s">
        <v>1129</v>
      </c>
      <c r="E18" s="1" t="s">
        <v>1130</v>
      </c>
      <c r="F18" s="3" t="s">
        <v>2304</v>
      </c>
      <c r="G18" s="3">
        <v>22.44</v>
      </c>
      <c r="H18" s="154">
        <v>6</v>
      </c>
      <c r="I18" s="1">
        <v>1.1</v>
      </c>
      <c r="J18" s="1">
        <f t="shared" si="0"/>
        <v>6.6000000000000005</v>
      </c>
      <c r="K18" s="1"/>
      <c r="L18" s="1"/>
      <c r="M18" s="38"/>
      <c r="N18" s="11" t="s">
        <v>1869</v>
      </c>
      <c r="O18" s="36" t="s">
        <v>2055</v>
      </c>
      <c r="P18" s="3" t="s">
        <v>135</v>
      </c>
      <c r="Q18" s="93"/>
    </row>
    <row r="19" spans="1:17" s="43" customFormat="1" ht="63" customHeight="1">
      <c r="A19" s="1">
        <v>11</v>
      </c>
      <c r="B19" s="1">
        <v>11</v>
      </c>
      <c r="C19" s="3" t="s">
        <v>11</v>
      </c>
      <c r="D19" s="1" t="s">
        <v>1131</v>
      </c>
      <c r="E19" s="1" t="s">
        <v>1132</v>
      </c>
      <c r="F19" s="3" t="s">
        <v>2305</v>
      </c>
      <c r="G19" s="3">
        <v>22.44</v>
      </c>
      <c r="H19" s="154">
        <v>6</v>
      </c>
      <c r="I19" s="1">
        <v>1.1</v>
      </c>
      <c r="J19" s="1">
        <f t="shared" si="0"/>
        <v>6.6000000000000005</v>
      </c>
      <c r="K19" s="1"/>
      <c r="L19" s="1"/>
      <c r="M19" s="38"/>
      <c r="N19" s="11" t="s">
        <v>1869</v>
      </c>
      <c r="O19" s="36" t="s">
        <v>2055</v>
      </c>
      <c r="P19" s="3" t="s">
        <v>136</v>
      </c>
      <c r="Q19" s="93"/>
    </row>
    <row r="20" spans="1:17" s="43" customFormat="1" ht="66" customHeight="1">
      <c r="A20" s="1">
        <v>12</v>
      </c>
      <c r="B20" s="1">
        <v>12</v>
      </c>
      <c r="C20" s="3" t="s">
        <v>12</v>
      </c>
      <c r="D20" s="1" t="s">
        <v>1133</v>
      </c>
      <c r="E20" s="1" t="s">
        <v>1134</v>
      </c>
      <c r="F20" s="3" t="s">
        <v>749</v>
      </c>
      <c r="G20" s="3">
        <v>11.22</v>
      </c>
      <c r="H20" s="154">
        <v>4</v>
      </c>
      <c r="I20" s="1">
        <v>1.1</v>
      </c>
      <c r="J20" s="1">
        <f t="shared" si="0"/>
        <v>4.4</v>
      </c>
      <c r="K20" s="1"/>
      <c r="L20" s="1"/>
      <c r="M20" s="38"/>
      <c r="N20" s="11" t="s">
        <v>1869</v>
      </c>
      <c r="O20" s="36" t="s">
        <v>2055</v>
      </c>
      <c r="P20" s="3" t="s">
        <v>137</v>
      </c>
      <c r="Q20" s="93"/>
    </row>
    <row r="21" spans="1:17" s="43" customFormat="1" ht="65.25" customHeight="1">
      <c r="A21" s="1">
        <v>13</v>
      </c>
      <c r="B21" s="1">
        <v>13</v>
      </c>
      <c r="C21" s="3" t="s">
        <v>13</v>
      </c>
      <c r="D21" s="1" t="s">
        <v>1135</v>
      </c>
      <c r="E21" s="1" t="s">
        <v>1136</v>
      </c>
      <c r="F21" s="3" t="s">
        <v>758</v>
      </c>
      <c r="G21" s="3">
        <v>11.22</v>
      </c>
      <c r="H21" s="154">
        <v>3</v>
      </c>
      <c r="I21" s="1">
        <v>1.1</v>
      </c>
      <c r="J21" s="1">
        <f t="shared" si="0"/>
        <v>3.3000000000000003</v>
      </c>
      <c r="K21" s="1"/>
      <c r="L21" s="1"/>
      <c r="M21" s="38"/>
      <c r="N21" s="11" t="s">
        <v>1869</v>
      </c>
      <c r="O21" s="36" t="s">
        <v>2055</v>
      </c>
      <c r="P21" s="3" t="s">
        <v>138</v>
      </c>
      <c r="Q21" s="93"/>
    </row>
    <row r="22" spans="1:17" s="43" customFormat="1" ht="62.25" customHeight="1">
      <c r="A22" s="1">
        <v>14</v>
      </c>
      <c r="B22" s="1">
        <v>14</v>
      </c>
      <c r="C22" s="3" t="s">
        <v>14</v>
      </c>
      <c r="D22" s="1" t="s">
        <v>1137</v>
      </c>
      <c r="E22" s="1" t="s">
        <v>1138</v>
      </c>
      <c r="F22" s="3" t="s">
        <v>1047</v>
      </c>
      <c r="G22" s="3">
        <v>22.44</v>
      </c>
      <c r="H22" s="154">
        <v>7</v>
      </c>
      <c r="I22" s="1">
        <v>1.1</v>
      </c>
      <c r="J22" s="1">
        <f t="shared" si="0"/>
        <v>7.700000000000001</v>
      </c>
      <c r="K22" s="1"/>
      <c r="L22" s="1"/>
      <c r="M22" s="38"/>
      <c r="N22" s="11" t="s">
        <v>1869</v>
      </c>
      <c r="O22" s="36" t="s">
        <v>2055</v>
      </c>
      <c r="P22" s="3" t="s">
        <v>139</v>
      </c>
      <c r="Q22" s="93"/>
    </row>
    <row r="23" spans="1:17" s="43" customFormat="1" ht="129.75" customHeight="1">
      <c r="A23" s="1">
        <v>15</v>
      </c>
      <c r="B23" s="1">
        <v>15</v>
      </c>
      <c r="C23" s="3" t="s">
        <v>202</v>
      </c>
      <c r="D23" s="3" t="s">
        <v>2659</v>
      </c>
      <c r="E23" s="3" t="s">
        <v>2660</v>
      </c>
      <c r="F23" s="3" t="s">
        <v>126</v>
      </c>
      <c r="G23" s="3"/>
      <c r="H23" s="154">
        <v>3</v>
      </c>
      <c r="I23" s="1">
        <v>1.1</v>
      </c>
      <c r="J23" s="1">
        <f t="shared" si="0"/>
        <v>3.3000000000000003</v>
      </c>
      <c r="K23" s="1"/>
      <c r="L23" s="1"/>
      <c r="M23" s="38"/>
      <c r="N23" s="11" t="s">
        <v>1869</v>
      </c>
      <c r="O23" s="36" t="s">
        <v>897</v>
      </c>
      <c r="P23" s="3">
        <v>17</v>
      </c>
      <c r="Q23" s="93"/>
    </row>
    <row r="24" spans="1:17" s="43" customFormat="1" ht="80.25" customHeight="1">
      <c r="A24" s="1">
        <v>16</v>
      </c>
      <c r="B24" s="1">
        <v>16</v>
      </c>
      <c r="C24" s="3" t="s">
        <v>203</v>
      </c>
      <c r="D24" s="3" t="s">
        <v>2661</v>
      </c>
      <c r="E24" s="3" t="s">
        <v>2662</v>
      </c>
      <c r="F24" s="3" t="s">
        <v>126</v>
      </c>
      <c r="G24" s="3"/>
      <c r="H24" s="154">
        <v>3</v>
      </c>
      <c r="I24" s="1">
        <v>1.1</v>
      </c>
      <c r="J24" s="1">
        <f t="shared" si="0"/>
        <v>3.3000000000000003</v>
      </c>
      <c r="K24" s="1"/>
      <c r="L24" s="1"/>
      <c r="M24" s="38"/>
      <c r="N24" s="11" t="s">
        <v>1869</v>
      </c>
      <c r="O24" s="36" t="s">
        <v>2658</v>
      </c>
      <c r="P24" s="3">
        <v>18</v>
      </c>
      <c r="Q24" s="93"/>
    </row>
    <row r="25" spans="1:17" s="43" customFormat="1" ht="72" customHeight="1">
      <c r="A25" s="1">
        <v>17</v>
      </c>
      <c r="B25" s="1">
        <v>17</v>
      </c>
      <c r="C25" s="3" t="s">
        <v>15</v>
      </c>
      <c r="D25" s="1" t="s">
        <v>1143</v>
      </c>
      <c r="E25" s="1" t="s">
        <v>1144</v>
      </c>
      <c r="F25" s="3" t="s">
        <v>759</v>
      </c>
      <c r="G25" s="3">
        <v>11.22</v>
      </c>
      <c r="H25" s="154">
        <v>4</v>
      </c>
      <c r="I25" s="1">
        <v>0.8</v>
      </c>
      <c r="J25" s="1">
        <f t="shared" si="0"/>
        <v>3.2</v>
      </c>
      <c r="K25" s="1"/>
      <c r="L25" s="1"/>
      <c r="M25" s="38"/>
      <c r="N25" s="11" t="s">
        <v>1869</v>
      </c>
      <c r="O25" s="28" t="s">
        <v>767</v>
      </c>
      <c r="P25" s="3">
        <v>19</v>
      </c>
      <c r="Q25" s="93"/>
    </row>
    <row r="26" spans="1:17" s="43" customFormat="1" ht="72" customHeight="1">
      <c r="A26" s="1">
        <v>18</v>
      </c>
      <c r="B26" s="1">
        <v>18</v>
      </c>
      <c r="C26" s="3" t="s">
        <v>16</v>
      </c>
      <c r="D26" s="1" t="s">
        <v>1145</v>
      </c>
      <c r="E26" s="1" t="s">
        <v>1146</v>
      </c>
      <c r="F26" s="3" t="s">
        <v>750</v>
      </c>
      <c r="G26" s="3">
        <v>22.44</v>
      </c>
      <c r="H26" s="154">
        <v>6</v>
      </c>
      <c r="I26" s="1">
        <v>1.1</v>
      </c>
      <c r="J26" s="1">
        <f t="shared" si="0"/>
        <v>6.6000000000000005</v>
      </c>
      <c r="K26" s="1"/>
      <c r="L26" s="1"/>
      <c r="M26" s="38"/>
      <c r="N26" s="11" t="s">
        <v>1869</v>
      </c>
      <c r="O26" s="36" t="s">
        <v>2055</v>
      </c>
      <c r="P26" s="3" t="s">
        <v>140</v>
      </c>
      <c r="Q26" s="93"/>
    </row>
    <row r="27" spans="1:17" s="43" customFormat="1" ht="66.75" customHeight="1">
      <c r="A27" s="1">
        <v>19</v>
      </c>
      <c r="B27" s="1">
        <v>19</v>
      </c>
      <c r="C27" s="3" t="s">
        <v>17</v>
      </c>
      <c r="D27" s="1" t="s">
        <v>1147</v>
      </c>
      <c r="E27" s="1" t="s">
        <v>1148</v>
      </c>
      <c r="F27" s="3" t="s">
        <v>2630</v>
      </c>
      <c r="G27" s="3">
        <v>32.5</v>
      </c>
      <c r="H27" s="154">
        <v>8</v>
      </c>
      <c r="I27" s="1">
        <v>1.1</v>
      </c>
      <c r="J27" s="1">
        <f t="shared" si="0"/>
        <v>8.8</v>
      </c>
      <c r="K27" s="1"/>
      <c r="L27" s="1"/>
      <c r="M27" s="38"/>
      <c r="N27" s="11" t="s">
        <v>1869</v>
      </c>
      <c r="O27" s="36" t="s">
        <v>2055</v>
      </c>
      <c r="P27" s="3">
        <v>24.25</v>
      </c>
      <c r="Q27" s="93"/>
    </row>
    <row r="28" spans="1:17" s="43" customFormat="1" ht="66" customHeight="1">
      <c r="A28" s="1">
        <v>20</v>
      </c>
      <c r="B28" s="1">
        <v>20</v>
      </c>
      <c r="C28" s="3" t="s">
        <v>18</v>
      </c>
      <c r="D28" s="1" t="s">
        <v>1149</v>
      </c>
      <c r="E28" s="1" t="s">
        <v>1150</v>
      </c>
      <c r="F28" s="3" t="s">
        <v>762</v>
      </c>
      <c r="G28" s="3">
        <v>11.22</v>
      </c>
      <c r="H28" s="154">
        <v>2</v>
      </c>
      <c r="I28" s="1">
        <v>1.1</v>
      </c>
      <c r="J28" s="1">
        <f t="shared" si="0"/>
        <v>2.2</v>
      </c>
      <c r="K28" s="1"/>
      <c r="L28" s="1"/>
      <c r="M28" s="38"/>
      <c r="N28" s="11" t="s">
        <v>1869</v>
      </c>
      <c r="O28" s="36" t="s">
        <v>2055</v>
      </c>
      <c r="P28" s="3">
        <v>26</v>
      </c>
      <c r="Q28" s="93"/>
    </row>
    <row r="29" spans="1:17" s="43" customFormat="1" ht="131.25" customHeight="1">
      <c r="A29" s="1">
        <v>21</v>
      </c>
      <c r="B29" s="1">
        <v>21</v>
      </c>
      <c r="C29" s="3" t="s">
        <v>201</v>
      </c>
      <c r="D29" s="1" t="s">
        <v>1151</v>
      </c>
      <c r="E29" s="1" t="s">
        <v>1152</v>
      </c>
      <c r="F29" s="3" t="s">
        <v>762</v>
      </c>
      <c r="G29" s="3">
        <v>11.22</v>
      </c>
      <c r="H29" s="154">
        <v>3</v>
      </c>
      <c r="I29" s="1">
        <v>0.7</v>
      </c>
      <c r="J29" s="1">
        <f t="shared" si="0"/>
        <v>2.0999999999999996</v>
      </c>
      <c r="K29" s="1"/>
      <c r="L29" s="1"/>
      <c r="M29" s="38"/>
      <c r="N29" s="1" t="s">
        <v>1869</v>
      </c>
      <c r="O29" s="36" t="s">
        <v>2724</v>
      </c>
      <c r="P29" s="3">
        <v>31</v>
      </c>
      <c r="Q29" s="93"/>
    </row>
    <row r="30" spans="1:17" s="43" customFormat="1" ht="70.5" customHeight="1">
      <c r="A30" s="1">
        <v>22</v>
      </c>
      <c r="B30" s="1">
        <v>22</v>
      </c>
      <c r="C30" s="3" t="s">
        <v>19</v>
      </c>
      <c r="D30" s="1" t="s">
        <v>1153</v>
      </c>
      <c r="E30" s="1" t="s">
        <v>1154</v>
      </c>
      <c r="F30" s="3" t="s">
        <v>239</v>
      </c>
      <c r="G30" s="3">
        <v>3.74</v>
      </c>
      <c r="H30" s="154">
        <v>2</v>
      </c>
      <c r="I30" s="1">
        <v>1.1</v>
      </c>
      <c r="J30" s="1">
        <f t="shared" si="0"/>
        <v>2.2</v>
      </c>
      <c r="K30" s="1"/>
      <c r="L30" s="1"/>
      <c r="M30" s="38"/>
      <c r="N30" s="11" t="s">
        <v>1869</v>
      </c>
      <c r="O30" s="36" t="s">
        <v>2055</v>
      </c>
      <c r="P30" s="62" t="s">
        <v>141</v>
      </c>
      <c r="Q30" s="93"/>
    </row>
    <row r="31" spans="1:17" s="43" customFormat="1" ht="60" customHeight="1">
      <c r="A31" s="1">
        <v>23</v>
      </c>
      <c r="B31" s="1">
        <v>23</v>
      </c>
      <c r="C31" s="3" t="s">
        <v>20</v>
      </c>
      <c r="D31" s="1" t="s">
        <v>1155</v>
      </c>
      <c r="E31" s="1" t="s">
        <v>1156</v>
      </c>
      <c r="F31" s="6" t="s">
        <v>1096</v>
      </c>
      <c r="G31" s="3">
        <v>12</v>
      </c>
      <c r="H31" s="154">
        <v>1</v>
      </c>
      <c r="I31" s="1">
        <v>0.7</v>
      </c>
      <c r="J31" s="1">
        <f t="shared" si="0"/>
        <v>0.7</v>
      </c>
      <c r="K31" s="1"/>
      <c r="L31" s="1"/>
      <c r="M31" s="38"/>
      <c r="N31" s="11" t="s">
        <v>1869</v>
      </c>
      <c r="O31" s="36" t="s">
        <v>2055</v>
      </c>
      <c r="P31" s="63" t="s">
        <v>142</v>
      </c>
      <c r="Q31" s="93"/>
    </row>
    <row r="32" spans="1:17" s="43" customFormat="1" ht="69" customHeight="1">
      <c r="A32" s="1">
        <v>24</v>
      </c>
      <c r="B32" s="1">
        <v>24</v>
      </c>
      <c r="C32" s="3" t="s">
        <v>21</v>
      </c>
      <c r="D32" s="1" t="s">
        <v>1157</v>
      </c>
      <c r="E32" s="1" t="s">
        <v>1158</v>
      </c>
      <c r="F32" s="6" t="s">
        <v>1096</v>
      </c>
      <c r="G32" s="3">
        <v>12</v>
      </c>
      <c r="H32" s="154">
        <v>2</v>
      </c>
      <c r="I32" s="1">
        <v>1.1</v>
      </c>
      <c r="J32" s="1">
        <f t="shared" si="0"/>
        <v>2.2</v>
      </c>
      <c r="K32" s="1"/>
      <c r="L32" s="1"/>
      <c r="M32" s="38"/>
      <c r="N32" s="11" t="s">
        <v>1869</v>
      </c>
      <c r="O32" s="36" t="s">
        <v>2055</v>
      </c>
      <c r="P32" s="3" t="s">
        <v>142</v>
      </c>
      <c r="Q32" s="93"/>
    </row>
    <row r="33" spans="1:17" s="43" customFormat="1" ht="60" customHeight="1">
      <c r="A33" s="1">
        <v>25</v>
      </c>
      <c r="B33" s="1">
        <v>25</v>
      </c>
      <c r="C33" s="3" t="s">
        <v>22</v>
      </c>
      <c r="D33" s="1" t="s">
        <v>1159</v>
      </c>
      <c r="E33" s="1" t="s">
        <v>1160</v>
      </c>
      <c r="F33" s="6" t="s">
        <v>1096</v>
      </c>
      <c r="G33" s="3">
        <v>12</v>
      </c>
      <c r="H33" s="154">
        <v>2</v>
      </c>
      <c r="I33" s="1">
        <v>1.1</v>
      </c>
      <c r="J33" s="1">
        <f t="shared" si="0"/>
        <v>2.2</v>
      </c>
      <c r="K33" s="1"/>
      <c r="L33" s="1"/>
      <c r="M33" s="38"/>
      <c r="N33" s="11" t="s">
        <v>1869</v>
      </c>
      <c r="O33" s="36" t="s">
        <v>2055</v>
      </c>
      <c r="P33" s="3" t="s">
        <v>143</v>
      </c>
      <c r="Q33" s="93"/>
    </row>
    <row r="34" spans="1:17" s="43" customFormat="1" ht="65.25" customHeight="1">
      <c r="A34" s="1">
        <v>26</v>
      </c>
      <c r="B34" s="1">
        <v>26</v>
      </c>
      <c r="C34" s="3" t="s">
        <v>23</v>
      </c>
      <c r="D34" s="1" t="s">
        <v>1161</v>
      </c>
      <c r="E34" s="1" t="s">
        <v>1162</v>
      </c>
      <c r="F34" s="6" t="s">
        <v>1096</v>
      </c>
      <c r="G34" s="3">
        <v>12</v>
      </c>
      <c r="H34" s="154">
        <v>2</v>
      </c>
      <c r="I34" s="1">
        <v>1.1</v>
      </c>
      <c r="J34" s="1">
        <f t="shared" si="0"/>
        <v>2.2</v>
      </c>
      <c r="K34" s="1"/>
      <c r="L34" s="1"/>
      <c r="M34" s="38"/>
      <c r="N34" s="11" t="s">
        <v>1869</v>
      </c>
      <c r="O34" s="36" t="s">
        <v>2055</v>
      </c>
      <c r="P34" s="3" t="s">
        <v>142</v>
      </c>
      <c r="Q34" s="93"/>
    </row>
    <row r="35" spans="1:17" s="43" customFormat="1" ht="70.5" customHeight="1">
      <c r="A35" s="1">
        <v>27</v>
      </c>
      <c r="B35" s="1">
        <v>27</v>
      </c>
      <c r="C35" s="3" t="s">
        <v>24</v>
      </c>
      <c r="D35" s="1" t="s">
        <v>1163</v>
      </c>
      <c r="E35" s="1" t="s">
        <v>1164</v>
      </c>
      <c r="F35" s="6" t="s">
        <v>1096</v>
      </c>
      <c r="G35" s="3">
        <v>12</v>
      </c>
      <c r="H35" s="154">
        <v>2</v>
      </c>
      <c r="I35" s="1">
        <v>1.1</v>
      </c>
      <c r="J35" s="1">
        <f t="shared" si="0"/>
        <v>2.2</v>
      </c>
      <c r="K35" s="1"/>
      <c r="L35" s="1"/>
      <c r="M35" s="38"/>
      <c r="N35" s="11" t="s">
        <v>1869</v>
      </c>
      <c r="O35" s="36" t="s">
        <v>2055</v>
      </c>
      <c r="P35" s="3" t="s">
        <v>143</v>
      </c>
      <c r="Q35" s="93"/>
    </row>
    <row r="36" spans="1:17" s="43" customFormat="1" ht="90">
      <c r="A36" s="1">
        <v>28</v>
      </c>
      <c r="B36" s="1">
        <v>28</v>
      </c>
      <c r="C36" s="3" t="s">
        <v>25</v>
      </c>
      <c r="D36" s="1" t="s">
        <v>1165</v>
      </c>
      <c r="E36" s="1" t="s">
        <v>1166</v>
      </c>
      <c r="F36" s="3" t="s">
        <v>238</v>
      </c>
      <c r="G36" s="3">
        <v>11.22</v>
      </c>
      <c r="H36" s="154">
        <v>6</v>
      </c>
      <c r="I36" s="64">
        <v>1.1</v>
      </c>
      <c r="J36" s="1">
        <f t="shared" si="0"/>
        <v>6.6000000000000005</v>
      </c>
      <c r="K36" s="1"/>
      <c r="L36" s="1"/>
      <c r="M36" s="38"/>
      <c r="N36" s="11" t="s">
        <v>1869</v>
      </c>
      <c r="O36" s="36" t="s">
        <v>899</v>
      </c>
      <c r="P36" s="3" t="s">
        <v>144</v>
      </c>
      <c r="Q36" s="93"/>
    </row>
    <row r="37" spans="1:17" s="43" customFormat="1" ht="44.25" customHeight="1">
      <c r="A37" s="1">
        <v>29</v>
      </c>
      <c r="B37" s="1">
        <v>29</v>
      </c>
      <c r="C37" s="3" t="s">
        <v>26</v>
      </c>
      <c r="D37" s="1" t="s">
        <v>1167</v>
      </c>
      <c r="E37" s="1" t="s">
        <v>1168</v>
      </c>
      <c r="F37" s="6" t="s">
        <v>1097</v>
      </c>
      <c r="G37" s="3">
        <v>24</v>
      </c>
      <c r="H37" s="154">
        <v>6</v>
      </c>
      <c r="I37" s="1">
        <v>1.1</v>
      </c>
      <c r="J37" s="1">
        <f t="shared" si="0"/>
        <v>6.6000000000000005</v>
      </c>
      <c r="K37" s="1">
        <v>10</v>
      </c>
      <c r="L37" s="1"/>
      <c r="M37" s="38"/>
      <c r="N37" s="11" t="s">
        <v>1869</v>
      </c>
      <c r="O37" s="36" t="s">
        <v>2055</v>
      </c>
      <c r="P37" s="3" t="s">
        <v>145</v>
      </c>
      <c r="Q37" s="93"/>
    </row>
    <row r="38" spans="1:17" s="43" customFormat="1" ht="61.5" customHeight="1">
      <c r="A38" s="1">
        <v>30</v>
      </c>
      <c r="B38" s="1">
        <v>30</v>
      </c>
      <c r="C38" s="3" t="s">
        <v>27</v>
      </c>
      <c r="D38" s="1" t="s">
        <v>1169</v>
      </c>
      <c r="E38" s="1" t="s">
        <v>1170</v>
      </c>
      <c r="F38" s="6" t="s">
        <v>1096</v>
      </c>
      <c r="G38" s="3">
        <v>12</v>
      </c>
      <c r="H38" s="154">
        <v>1</v>
      </c>
      <c r="I38" s="1">
        <v>1.1</v>
      </c>
      <c r="J38" s="1">
        <f t="shared" si="0"/>
        <v>1.1</v>
      </c>
      <c r="K38" s="1"/>
      <c r="L38" s="1"/>
      <c r="M38" s="38"/>
      <c r="N38" s="11" t="s">
        <v>1869</v>
      </c>
      <c r="O38" s="36" t="s">
        <v>2055</v>
      </c>
      <c r="P38" s="3" t="s">
        <v>146</v>
      </c>
      <c r="Q38" s="93"/>
    </row>
    <row r="39" spans="1:17" s="43" customFormat="1" ht="62.25" customHeight="1">
      <c r="A39" s="1">
        <v>31</v>
      </c>
      <c r="B39" s="1">
        <v>31</v>
      </c>
      <c r="C39" s="3" t="s">
        <v>32</v>
      </c>
      <c r="D39" s="48" t="s">
        <v>1171</v>
      </c>
      <c r="E39" s="48" t="s">
        <v>1172</v>
      </c>
      <c r="F39" s="3" t="s">
        <v>233</v>
      </c>
      <c r="G39" s="3">
        <v>11.22</v>
      </c>
      <c r="H39" s="154">
        <v>3</v>
      </c>
      <c r="I39" s="1">
        <v>1.1</v>
      </c>
      <c r="J39" s="1">
        <f t="shared" si="0"/>
        <v>3.3000000000000003</v>
      </c>
      <c r="K39" s="1">
        <v>8</v>
      </c>
      <c r="L39" s="1"/>
      <c r="M39" s="38"/>
      <c r="N39" s="11" t="s">
        <v>1869</v>
      </c>
      <c r="O39" s="36" t="s">
        <v>899</v>
      </c>
      <c r="P39" s="3" t="s">
        <v>2765</v>
      </c>
      <c r="Q39" s="93"/>
    </row>
    <row r="40" spans="1:17" s="43" customFormat="1" ht="62.25" customHeight="1">
      <c r="A40" s="1"/>
      <c r="B40" s="1"/>
      <c r="C40" s="3" t="s">
        <v>2768</v>
      </c>
      <c r="D40" s="48" t="s">
        <v>2766</v>
      </c>
      <c r="E40" s="48" t="s">
        <v>2767</v>
      </c>
      <c r="F40" s="3" t="s">
        <v>2763</v>
      </c>
      <c r="G40" s="3">
        <v>4.5</v>
      </c>
      <c r="H40" s="154">
        <v>2</v>
      </c>
      <c r="I40" s="1">
        <v>1.1</v>
      </c>
      <c r="J40" s="1">
        <f t="shared" si="0"/>
        <v>2.2</v>
      </c>
      <c r="K40" s="1"/>
      <c r="L40" s="1"/>
      <c r="M40" s="38"/>
      <c r="N40" s="11" t="s">
        <v>1869</v>
      </c>
      <c r="O40" s="36" t="s">
        <v>2764</v>
      </c>
      <c r="P40" s="3">
        <v>11.13</v>
      </c>
      <c r="Q40" s="93"/>
    </row>
    <row r="41" spans="1:17" s="43" customFormat="1" ht="63.75" customHeight="1">
      <c r="A41" s="1">
        <v>32</v>
      </c>
      <c r="B41" s="1">
        <v>32</v>
      </c>
      <c r="C41" s="3" t="s">
        <v>33</v>
      </c>
      <c r="D41" s="48" t="s">
        <v>1173</v>
      </c>
      <c r="E41" s="48" t="s">
        <v>1174</v>
      </c>
      <c r="F41" s="3" t="s">
        <v>233</v>
      </c>
      <c r="G41" s="3">
        <v>11.22</v>
      </c>
      <c r="H41" s="154">
        <v>3</v>
      </c>
      <c r="I41" s="1">
        <v>1.1</v>
      </c>
      <c r="J41" s="1">
        <f t="shared" si="0"/>
        <v>3.3000000000000003</v>
      </c>
      <c r="K41" s="1"/>
      <c r="L41" s="1"/>
      <c r="M41" s="38"/>
      <c r="N41" s="11" t="s">
        <v>1869</v>
      </c>
      <c r="O41" s="36" t="s">
        <v>899</v>
      </c>
      <c r="P41" s="3" t="s">
        <v>227</v>
      </c>
      <c r="Q41" s="93"/>
    </row>
    <row r="42" spans="1:17" s="43" customFormat="1" ht="66.75" customHeight="1">
      <c r="A42" s="1">
        <v>33</v>
      </c>
      <c r="B42" s="1">
        <v>33</v>
      </c>
      <c r="C42" s="3" t="s">
        <v>226</v>
      </c>
      <c r="D42" s="1" t="s">
        <v>1175</v>
      </c>
      <c r="E42" s="1" t="s">
        <v>1176</v>
      </c>
      <c r="F42" s="3" t="s">
        <v>233</v>
      </c>
      <c r="G42" s="3">
        <v>11.22</v>
      </c>
      <c r="H42" s="154">
        <v>3</v>
      </c>
      <c r="I42" s="1">
        <v>1.1</v>
      </c>
      <c r="J42" s="1">
        <f t="shared" si="0"/>
        <v>3.3000000000000003</v>
      </c>
      <c r="K42" s="1"/>
      <c r="L42" s="1"/>
      <c r="M42" s="38"/>
      <c r="N42" s="11" t="s">
        <v>1869</v>
      </c>
      <c r="O42" s="36" t="s">
        <v>906</v>
      </c>
      <c r="P42" s="3">
        <v>25</v>
      </c>
      <c r="Q42" s="93"/>
    </row>
    <row r="43" spans="1:17" ht="66" customHeight="1">
      <c r="A43" s="11">
        <v>34</v>
      </c>
      <c r="B43" s="11">
        <v>34</v>
      </c>
      <c r="C43" s="3" t="s">
        <v>29</v>
      </c>
      <c r="D43" s="48" t="s">
        <v>1177</v>
      </c>
      <c r="E43" s="48" t="s">
        <v>1178</v>
      </c>
      <c r="F43" s="6" t="s">
        <v>235</v>
      </c>
      <c r="G43" s="6">
        <v>20</v>
      </c>
      <c r="H43" s="154">
        <v>8</v>
      </c>
      <c r="I43" s="11">
        <v>0.8</v>
      </c>
      <c r="J43" s="11">
        <f t="shared" si="0"/>
        <v>6.4</v>
      </c>
      <c r="K43" s="11"/>
      <c r="L43" s="11"/>
      <c r="M43" s="22"/>
      <c r="N43" s="11" t="s">
        <v>1869</v>
      </c>
      <c r="O43" s="36" t="s">
        <v>899</v>
      </c>
      <c r="P43" s="6" t="s">
        <v>228</v>
      </c>
      <c r="Q43" s="87"/>
    </row>
    <row r="44" spans="1:17" ht="66.75" customHeight="1">
      <c r="A44" s="11">
        <v>35</v>
      </c>
      <c r="B44" s="11">
        <v>35</v>
      </c>
      <c r="C44" s="3" t="s">
        <v>28</v>
      </c>
      <c r="D44" s="11" t="s">
        <v>1179</v>
      </c>
      <c r="E44" s="11" t="s">
        <v>1180</v>
      </c>
      <c r="F44" s="6" t="s">
        <v>233</v>
      </c>
      <c r="G44" s="3">
        <v>11.22</v>
      </c>
      <c r="H44" s="154">
        <v>4</v>
      </c>
      <c r="I44" s="11">
        <v>1.1</v>
      </c>
      <c r="J44" s="11">
        <f t="shared" si="0"/>
        <v>4.4</v>
      </c>
      <c r="K44" s="11"/>
      <c r="L44" s="11"/>
      <c r="M44" s="22"/>
      <c r="N44" s="11" t="s">
        <v>1869</v>
      </c>
      <c r="O44" s="36" t="s">
        <v>764</v>
      </c>
      <c r="P44" s="6" t="s">
        <v>147</v>
      </c>
      <c r="Q44" s="87"/>
    </row>
    <row r="45" spans="1:17" ht="66" customHeight="1">
      <c r="A45" s="11">
        <v>36</v>
      </c>
      <c r="B45" s="11">
        <v>36</v>
      </c>
      <c r="C45" s="3" t="s">
        <v>698</v>
      </c>
      <c r="D45" s="1" t="s">
        <v>1181</v>
      </c>
      <c r="E45" s="1" t="s">
        <v>1182</v>
      </c>
      <c r="F45" s="6" t="s">
        <v>238</v>
      </c>
      <c r="G45" s="3">
        <v>11.22</v>
      </c>
      <c r="H45" s="154">
        <v>3</v>
      </c>
      <c r="I45" s="11">
        <v>1.1</v>
      </c>
      <c r="J45" s="11">
        <f t="shared" si="0"/>
        <v>3.3000000000000003</v>
      </c>
      <c r="K45" s="11"/>
      <c r="L45" s="11"/>
      <c r="M45" s="22"/>
      <c r="N45" s="11" t="s">
        <v>1869</v>
      </c>
      <c r="O45" s="36" t="s">
        <v>764</v>
      </c>
      <c r="P45" s="6" t="s">
        <v>149</v>
      </c>
      <c r="Q45" s="87"/>
    </row>
    <row r="46" spans="1:17" ht="66" customHeight="1">
      <c r="A46" s="11">
        <v>37</v>
      </c>
      <c r="B46" s="11">
        <v>37</v>
      </c>
      <c r="C46" s="3" t="s">
        <v>31</v>
      </c>
      <c r="D46" s="11" t="s">
        <v>1179</v>
      </c>
      <c r="E46" s="11" t="s">
        <v>1180</v>
      </c>
      <c r="F46" s="6" t="s">
        <v>238</v>
      </c>
      <c r="G46" s="3">
        <v>11.22</v>
      </c>
      <c r="H46" s="154">
        <v>4</v>
      </c>
      <c r="I46" s="11"/>
      <c r="J46" s="11">
        <f t="shared" si="0"/>
        <v>0</v>
      </c>
      <c r="K46" s="11"/>
      <c r="L46" s="11"/>
      <c r="M46" s="22"/>
      <c r="N46" s="11" t="s">
        <v>1869</v>
      </c>
      <c r="O46" s="36" t="s">
        <v>899</v>
      </c>
      <c r="P46" s="11" t="s">
        <v>230</v>
      </c>
      <c r="Q46" s="87"/>
    </row>
    <row r="47" spans="1:17" ht="68.25" customHeight="1">
      <c r="A47" s="11">
        <v>38</v>
      </c>
      <c r="B47" s="11">
        <v>38</v>
      </c>
      <c r="C47" s="3" t="s">
        <v>2628</v>
      </c>
      <c r="D47" s="1" t="s">
        <v>1183</v>
      </c>
      <c r="E47" s="1" t="s">
        <v>1184</v>
      </c>
      <c r="F47" s="6" t="s">
        <v>234</v>
      </c>
      <c r="G47" s="6">
        <v>3.74</v>
      </c>
      <c r="H47" s="154">
        <v>2</v>
      </c>
      <c r="I47" s="11">
        <v>1.1</v>
      </c>
      <c r="J47" s="11">
        <f t="shared" si="0"/>
        <v>2.2</v>
      </c>
      <c r="K47" s="11"/>
      <c r="L47" s="11"/>
      <c r="M47" s="22"/>
      <c r="N47" s="11" t="s">
        <v>1869</v>
      </c>
      <c r="O47" s="36" t="s">
        <v>764</v>
      </c>
      <c r="P47" s="6" t="s">
        <v>148</v>
      </c>
      <c r="Q47" s="87"/>
    </row>
    <row r="48" spans="1:17" ht="69" customHeight="1">
      <c r="A48" s="11">
        <v>39</v>
      </c>
      <c r="B48" s="11">
        <v>39</v>
      </c>
      <c r="C48" s="3" t="s">
        <v>124</v>
      </c>
      <c r="D48" s="1" t="s">
        <v>1185</v>
      </c>
      <c r="E48" s="1" t="s">
        <v>1186</v>
      </c>
      <c r="F48" s="6" t="s">
        <v>2612</v>
      </c>
      <c r="G48" s="6">
        <v>12</v>
      </c>
      <c r="H48" s="154">
        <v>2</v>
      </c>
      <c r="I48" s="11">
        <v>1.1</v>
      </c>
      <c r="J48" s="11">
        <f t="shared" si="0"/>
        <v>2.2</v>
      </c>
      <c r="K48" s="11"/>
      <c r="L48" s="11"/>
      <c r="M48" s="22"/>
      <c r="N48" s="11" t="s">
        <v>1869</v>
      </c>
      <c r="O48" s="36" t="s">
        <v>764</v>
      </c>
      <c r="P48" s="3" t="s">
        <v>1095</v>
      </c>
      <c r="Q48" s="87"/>
    </row>
    <row r="49" spans="1:17" ht="69" customHeight="1">
      <c r="A49" s="41">
        <v>40</v>
      </c>
      <c r="B49" s="41">
        <v>40</v>
      </c>
      <c r="C49" s="78" t="s">
        <v>125</v>
      </c>
      <c r="D49" s="78" t="s">
        <v>1187</v>
      </c>
      <c r="E49" s="78" t="s">
        <v>1188</v>
      </c>
      <c r="F49" s="78" t="s">
        <v>234</v>
      </c>
      <c r="G49" s="78">
        <v>3.74</v>
      </c>
      <c r="H49" s="155">
        <v>0</v>
      </c>
      <c r="I49" s="41">
        <v>1.1</v>
      </c>
      <c r="J49" s="41">
        <f t="shared" si="0"/>
        <v>0</v>
      </c>
      <c r="K49" s="41"/>
      <c r="L49" s="41"/>
      <c r="M49" s="118"/>
      <c r="N49" s="125" t="s">
        <v>1871</v>
      </c>
      <c r="O49" s="121" t="s">
        <v>764</v>
      </c>
      <c r="P49" s="78" t="s">
        <v>232</v>
      </c>
      <c r="Q49" s="108" t="s">
        <v>1416</v>
      </c>
    </row>
    <row r="50" spans="1:17" ht="69" customHeight="1">
      <c r="A50" s="11">
        <v>41</v>
      </c>
      <c r="B50" s="11">
        <v>41</v>
      </c>
      <c r="C50" s="3" t="s">
        <v>30</v>
      </c>
      <c r="D50" s="1" t="s">
        <v>1189</v>
      </c>
      <c r="E50" s="1" t="s">
        <v>1190</v>
      </c>
      <c r="F50" s="6" t="s">
        <v>238</v>
      </c>
      <c r="G50" s="6">
        <v>11.22</v>
      </c>
      <c r="H50" s="154">
        <v>4</v>
      </c>
      <c r="I50" s="11">
        <v>1.1</v>
      </c>
      <c r="J50" s="11">
        <f t="shared" si="0"/>
        <v>4.4</v>
      </c>
      <c r="K50" s="11"/>
      <c r="L50" s="11"/>
      <c r="M50" s="22"/>
      <c r="N50" s="11" t="s">
        <v>1869</v>
      </c>
      <c r="O50" s="36" t="s">
        <v>764</v>
      </c>
      <c r="P50" s="6" t="s">
        <v>229</v>
      </c>
      <c r="Q50" s="87"/>
    </row>
    <row r="51" spans="1:17" ht="71.25" customHeight="1">
      <c r="A51" s="11">
        <v>42</v>
      </c>
      <c r="B51" s="11">
        <v>42</v>
      </c>
      <c r="C51" s="3" t="s">
        <v>34</v>
      </c>
      <c r="D51" s="1" t="s">
        <v>1191</v>
      </c>
      <c r="E51" s="1" t="s">
        <v>1192</v>
      </c>
      <c r="F51" s="6" t="s">
        <v>238</v>
      </c>
      <c r="G51" s="6">
        <v>11.22</v>
      </c>
      <c r="H51" s="154">
        <v>3</v>
      </c>
      <c r="I51" s="11">
        <v>0.7</v>
      </c>
      <c r="J51" s="11">
        <f t="shared" si="0"/>
        <v>2.0999999999999996</v>
      </c>
      <c r="K51" s="11"/>
      <c r="L51" s="11"/>
      <c r="M51" s="22"/>
      <c r="N51" s="11" t="s">
        <v>1869</v>
      </c>
      <c r="O51" s="36" t="s">
        <v>764</v>
      </c>
      <c r="P51" s="6" t="s">
        <v>2194</v>
      </c>
      <c r="Q51" s="87"/>
    </row>
    <row r="52" spans="1:17" ht="66.75" customHeight="1">
      <c r="A52" s="11">
        <v>43</v>
      </c>
      <c r="B52" s="11">
        <v>43</v>
      </c>
      <c r="C52" s="3" t="s">
        <v>35</v>
      </c>
      <c r="D52" s="55" t="s">
        <v>1193</v>
      </c>
      <c r="E52" s="55" t="s">
        <v>1194</v>
      </c>
      <c r="F52" s="6" t="s">
        <v>1096</v>
      </c>
      <c r="G52" s="6"/>
      <c r="H52" s="154">
        <v>3</v>
      </c>
      <c r="I52" s="11">
        <v>1.1</v>
      </c>
      <c r="J52" s="11">
        <f t="shared" si="0"/>
        <v>3.3000000000000003</v>
      </c>
      <c r="K52" s="11"/>
      <c r="L52" s="11"/>
      <c r="M52" s="22"/>
      <c r="N52" s="11" t="s">
        <v>1869</v>
      </c>
      <c r="O52" s="36" t="s">
        <v>764</v>
      </c>
      <c r="P52" s="6">
        <v>5.6</v>
      </c>
      <c r="Q52" s="87"/>
    </row>
    <row r="53" spans="1:17" ht="60" customHeight="1">
      <c r="A53" s="11">
        <v>44</v>
      </c>
      <c r="B53" s="11" t="s">
        <v>742</v>
      </c>
      <c r="C53" s="3" t="s">
        <v>1984</v>
      </c>
      <c r="D53" s="56" t="s">
        <v>1195</v>
      </c>
      <c r="E53" s="56" t="s">
        <v>1196</v>
      </c>
      <c r="F53" s="6" t="s">
        <v>1096</v>
      </c>
      <c r="G53" s="6"/>
      <c r="H53" s="154">
        <v>2</v>
      </c>
      <c r="I53" s="11">
        <v>1.1</v>
      </c>
      <c r="J53" s="11">
        <f t="shared" si="0"/>
        <v>2.2</v>
      </c>
      <c r="K53" s="11"/>
      <c r="L53" s="11"/>
      <c r="M53" s="22"/>
      <c r="N53" s="11" t="s">
        <v>1869</v>
      </c>
      <c r="O53" s="36" t="s">
        <v>764</v>
      </c>
      <c r="P53" s="6" t="s">
        <v>1986</v>
      </c>
      <c r="Q53" s="87"/>
    </row>
    <row r="54" spans="1:17" ht="66" customHeight="1">
      <c r="A54" s="11">
        <v>45</v>
      </c>
      <c r="B54" s="11" t="s">
        <v>743</v>
      </c>
      <c r="C54" s="3" t="s">
        <v>1971</v>
      </c>
      <c r="D54" s="55" t="s">
        <v>1197</v>
      </c>
      <c r="E54" s="55" t="s">
        <v>1198</v>
      </c>
      <c r="F54" s="6" t="s">
        <v>1096</v>
      </c>
      <c r="G54" s="6"/>
      <c r="H54" s="154">
        <v>2</v>
      </c>
      <c r="I54" s="11">
        <v>1.1</v>
      </c>
      <c r="J54" s="11">
        <f t="shared" si="0"/>
        <v>2.2</v>
      </c>
      <c r="K54" s="11"/>
      <c r="L54" s="11"/>
      <c r="M54" s="22"/>
      <c r="N54" s="11" t="s">
        <v>1869</v>
      </c>
      <c r="O54" s="36" t="s">
        <v>764</v>
      </c>
      <c r="P54" s="6" t="s">
        <v>2195</v>
      </c>
      <c r="Q54" s="87"/>
    </row>
    <row r="55" spans="1:17" ht="67.5" customHeight="1">
      <c r="A55" s="11">
        <v>46</v>
      </c>
      <c r="B55" s="11">
        <v>44</v>
      </c>
      <c r="C55" s="3" t="s">
        <v>1987</v>
      </c>
      <c r="D55" s="55" t="s">
        <v>1189</v>
      </c>
      <c r="E55" s="55" t="s">
        <v>1190</v>
      </c>
      <c r="F55" s="6" t="s">
        <v>245</v>
      </c>
      <c r="G55" s="6">
        <v>3.74</v>
      </c>
      <c r="H55" s="154">
        <v>3</v>
      </c>
      <c r="I55" s="11">
        <v>1.1</v>
      </c>
      <c r="J55" s="11">
        <f t="shared" si="0"/>
        <v>3.3000000000000003</v>
      </c>
      <c r="K55" s="11"/>
      <c r="L55" s="11"/>
      <c r="M55" s="22"/>
      <c r="N55" s="11" t="s">
        <v>1869</v>
      </c>
      <c r="O55" s="36" t="s">
        <v>764</v>
      </c>
      <c r="P55" s="6" t="s">
        <v>1988</v>
      </c>
      <c r="Q55" s="87"/>
    </row>
    <row r="56" spans="1:17" ht="64.5" customHeight="1">
      <c r="A56" s="11">
        <v>47</v>
      </c>
      <c r="B56" s="11">
        <v>45</v>
      </c>
      <c r="C56" s="3" t="s">
        <v>36</v>
      </c>
      <c r="D56" s="11" t="s">
        <v>1199</v>
      </c>
      <c r="E56" s="11" t="s">
        <v>1200</v>
      </c>
      <c r="F56" s="6" t="s">
        <v>245</v>
      </c>
      <c r="G56" s="6">
        <v>3.74</v>
      </c>
      <c r="H56" s="154">
        <v>1</v>
      </c>
      <c r="I56" s="11">
        <v>1.1</v>
      </c>
      <c r="J56" s="11">
        <f t="shared" si="0"/>
        <v>1.1</v>
      </c>
      <c r="K56" s="11"/>
      <c r="L56" s="11"/>
      <c r="M56" s="22"/>
      <c r="N56" s="11" t="s">
        <v>1869</v>
      </c>
      <c r="O56" s="36" t="s">
        <v>764</v>
      </c>
      <c r="P56" s="6" t="s">
        <v>736</v>
      </c>
      <c r="Q56" s="87"/>
    </row>
    <row r="57" spans="1:17" ht="86.25" customHeight="1">
      <c r="A57" s="11">
        <v>48</v>
      </c>
      <c r="B57" s="11">
        <v>46</v>
      </c>
      <c r="C57" s="3" t="s">
        <v>193</v>
      </c>
      <c r="D57" s="1" t="s">
        <v>1201</v>
      </c>
      <c r="E57" s="1" t="s">
        <v>1202</v>
      </c>
      <c r="F57" s="6" t="s">
        <v>238</v>
      </c>
      <c r="G57" s="6">
        <v>11.22</v>
      </c>
      <c r="H57" s="154">
        <v>5</v>
      </c>
      <c r="I57" s="11">
        <v>0.7</v>
      </c>
      <c r="J57" s="11">
        <f t="shared" si="0"/>
        <v>3.5</v>
      </c>
      <c r="K57" s="11"/>
      <c r="L57" s="11"/>
      <c r="M57" s="22"/>
      <c r="N57" s="11" t="s">
        <v>1869</v>
      </c>
      <c r="O57" s="28" t="s">
        <v>900</v>
      </c>
      <c r="P57" s="6" t="s">
        <v>194</v>
      </c>
      <c r="Q57" s="87"/>
    </row>
    <row r="58" spans="1:17" ht="120">
      <c r="A58" s="11">
        <v>49</v>
      </c>
      <c r="B58" s="11">
        <v>47</v>
      </c>
      <c r="C58" s="3" t="s">
        <v>192</v>
      </c>
      <c r="D58" s="1" t="s">
        <v>1203</v>
      </c>
      <c r="E58" s="1" t="s">
        <v>1204</v>
      </c>
      <c r="F58" s="6" t="s">
        <v>238</v>
      </c>
      <c r="G58" s="6">
        <v>11.22</v>
      </c>
      <c r="H58" s="154">
        <v>3</v>
      </c>
      <c r="I58" s="11">
        <v>1.1</v>
      </c>
      <c r="J58" s="11">
        <f t="shared" si="0"/>
        <v>3.3000000000000003</v>
      </c>
      <c r="K58" s="11"/>
      <c r="L58" s="11"/>
      <c r="M58" s="22"/>
      <c r="N58" s="11" t="s">
        <v>1869</v>
      </c>
      <c r="O58" s="28" t="s">
        <v>2613</v>
      </c>
      <c r="P58" s="6">
        <v>6</v>
      </c>
      <c r="Q58" s="89" t="s">
        <v>2568</v>
      </c>
    </row>
    <row r="59" spans="1:17" ht="75">
      <c r="A59" s="13">
        <v>50</v>
      </c>
      <c r="B59" s="11">
        <v>48</v>
      </c>
      <c r="C59" s="3" t="s">
        <v>37</v>
      </c>
      <c r="D59" s="1" t="s">
        <v>1205</v>
      </c>
      <c r="E59" s="1" t="s">
        <v>1206</v>
      </c>
      <c r="F59" s="6" t="s">
        <v>238</v>
      </c>
      <c r="G59" s="6">
        <v>11.22</v>
      </c>
      <c r="H59" s="154">
        <v>3</v>
      </c>
      <c r="I59" s="11">
        <v>0.7</v>
      </c>
      <c r="J59" s="11">
        <f t="shared" si="0"/>
        <v>2.0999999999999996</v>
      </c>
      <c r="K59" s="11"/>
      <c r="L59" s="11"/>
      <c r="M59" s="22"/>
      <c r="N59" s="11" t="s">
        <v>1869</v>
      </c>
      <c r="O59" s="28" t="s">
        <v>903</v>
      </c>
      <c r="P59" s="6">
        <v>5.7</v>
      </c>
      <c r="Q59" s="87"/>
    </row>
    <row r="60" spans="1:17" ht="75">
      <c r="A60" s="60"/>
      <c r="B60" s="11">
        <v>49</v>
      </c>
      <c r="C60" s="3" t="s">
        <v>38</v>
      </c>
      <c r="D60" s="1" t="s">
        <v>1207</v>
      </c>
      <c r="E60" s="1" t="s">
        <v>1208</v>
      </c>
      <c r="F60" s="6" t="s">
        <v>238</v>
      </c>
      <c r="G60" s="6">
        <v>11.22</v>
      </c>
      <c r="H60" s="154">
        <v>3</v>
      </c>
      <c r="I60" s="11">
        <v>1.1</v>
      </c>
      <c r="J60" s="11">
        <f t="shared" si="0"/>
        <v>3.3000000000000003</v>
      </c>
      <c r="K60" s="11"/>
      <c r="L60" s="11"/>
      <c r="M60" s="22"/>
      <c r="N60" s="11" t="s">
        <v>1869</v>
      </c>
      <c r="O60" s="28" t="s">
        <v>903</v>
      </c>
      <c r="P60" s="6" t="s">
        <v>191</v>
      </c>
      <c r="Q60" s="87"/>
    </row>
    <row r="61" spans="1:17" ht="38.25" customHeight="1">
      <c r="A61" s="11">
        <v>51</v>
      </c>
      <c r="B61" s="316">
        <v>50</v>
      </c>
      <c r="C61" s="299" t="s">
        <v>39</v>
      </c>
      <c r="D61" s="299" t="s">
        <v>1209</v>
      </c>
      <c r="E61" s="299" t="s">
        <v>1210</v>
      </c>
      <c r="F61" s="296" t="s">
        <v>238</v>
      </c>
      <c r="G61" s="6">
        <v>11.22</v>
      </c>
      <c r="H61" s="154">
        <v>3</v>
      </c>
      <c r="I61" s="11">
        <v>1.1</v>
      </c>
      <c r="J61" s="11">
        <f t="shared" si="0"/>
        <v>3.3000000000000003</v>
      </c>
      <c r="K61" s="13"/>
      <c r="L61" s="13"/>
      <c r="M61" s="23"/>
      <c r="N61" s="11" t="s">
        <v>1869</v>
      </c>
      <c r="O61" s="296" t="s">
        <v>902</v>
      </c>
      <c r="P61" s="296">
        <v>17.56</v>
      </c>
      <c r="Q61" s="87"/>
    </row>
    <row r="62" spans="1:17" ht="54" customHeight="1">
      <c r="A62" s="11">
        <v>52</v>
      </c>
      <c r="B62" s="317"/>
      <c r="C62" s="300"/>
      <c r="D62" s="300"/>
      <c r="E62" s="300"/>
      <c r="F62" s="298"/>
      <c r="G62" s="6">
        <v>11.22</v>
      </c>
      <c r="H62" s="154">
        <v>1</v>
      </c>
      <c r="I62" s="11">
        <v>0.7</v>
      </c>
      <c r="J62" s="11">
        <f t="shared" si="0"/>
        <v>0.7</v>
      </c>
      <c r="K62" s="24"/>
      <c r="L62" s="24"/>
      <c r="M62" s="47"/>
      <c r="N62" s="11" t="s">
        <v>1869</v>
      </c>
      <c r="O62" s="298"/>
      <c r="P62" s="298"/>
      <c r="Q62" s="87"/>
    </row>
    <row r="63" spans="1:17" ht="45" customHeight="1">
      <c r="A63" s="316">
        <v>53</v>
      </c>
      <c r="B63" s="330">
        <v>51</v>
      </c>
      <c r="C63" s="328" t="s">
        <v>40</v>
      </c>
      <c r="D63" s="244" t="s">
        <v>1211</v>
      </c>
      <c r="E63" s="244" t="s">
        <v>1212</v>
      </c>
      <c r="F63" s="190" t="s">
        <v>2049</v>
      </c>
      <c r="G63" s="190">
        <v>11.22</v>
      </c>
      <c r="H63" s="203">
        <v>3</v>
      </c>
      <c r="I63" s="189">
        <v>1.1</v>
      </c>
      <c r="J63" s="189">
        <f t="shared" si="0"/>
        <v>3.3000000000000003</v>
      </c>
      <c r="K63" s="189"/>
      <c r="L63" s="189"/>
      <c r="M63" s="245"/>
      <c r="N63" s="189" t="s">
        <v>1869</v>
      </c>
      <c r="O63" s="328" t="s">
        <v>902</v>
      </c>
      <c r="P63" s="330" t="s">
        <v>2825</v>
      </c>
      <c r="Q63" s="87"/>
    </row>
    <row r="64" spans="1:17" ht="45" customHeight="1">
      <c r="A64" s="317"/>
      <c r="B64" s="331"/>
      <c r="C64" s="329"/>
      <c r="D64" s="244" t="s">
        <v>2050</v>
      </c>
      <c r="E64" s="244" t="s">
        <v>2051</v>
      </c>
      <c r="F64" s="190" t="s">
        <v>2049</v>
      </c>
      <c r="G64" s="190"/>
      <c r="H64" s="203">
        <v>3</v>
      </c>
      <c r="I64" s="189">
        <v>0.8</v>
      </c>
      <c r="J64" s="189">
        <f t="shared" si="0"/>
        <v>2.4000000000000004</v>
      </c>
      <c r="K64" s="189"/>
      <c r="L64" s="189"/>
      <c r="M64" s="245"/>
      <c r="N64" s="189"/>
      <c r="O64" s="329"/>
      <c r="P64" s="331"/>
      <c r="Q64" s="87"/>
    </row>
    <row r="65" spans="1:17" ht="75">
      <c r="A65" s="11">
        <v>54</v>
      </c>
      <c r="B65" s="11">
        <v>52</v>
      </c>
      <c r="C65" s="3" t="s">
        <v>119</v>
      </c>
      <c r="D65" s="3" t="s">
        <v>1213</v>
      </c>
      <c r="E65" s="3" t="s">
        <v>1214</v>
      </c>
      <c r="F65" s="6" t="s">
        <v>238</v>
      </c>
      <c r="G65" s="6">
        <v>11.22</v>
      </c>
      <c r="H65" s="154">
        <v>5</v>
      </c>
      <c r="I65" s="11">
        <v>0.7</v>
      </c>
      <c r="J65" s="11">
        <f t="shared" si="0"/>
        <v>3.5</v>
      </c>
      <c r="K65" s="11"/>
      <c r="L65" s="11"/>
      <c r="M65" s="22"/>
      <c r="N65" s="11" t="s">
        <v>1869</v>
      </c>
      <c r="O65" s="28" t="s">
        <v>903</v>
      </c>
      <c r="P65" s="6" t="s">
        <v>188</v>
      </c>
      <c r="Q65" s="87"/>
    </row>
    <row r="66" spans="1:17" ht="75">
      <c r="A66" s="11">
        <v>55</v>
      </c>
      <c r="B66" s="11">
        <v>53</v>
      </c>
      <c r="C66" s="3" t="s">
        <v>236</v>
      </c>
      <c r="D66" s="11" t="s">
        <v>1215</v>
      </c>
      <c r="E66" s="11" t="s">
        <v>1216</v>
      </c>
      <c r="F66" s="6" t="s">
        <v>238</v>
      </c>
      <c r="G66" s="6">
        <v>11.22</v>
      </c>
      <c r="H66" s="154">
        <v>4</v>
      </c>
      <c r="I66" s="11">
        <v>0.8</v>
      </c>
      <c r="J66" s="11">
        <f t="shared" si="0"/>
        <v>3.2</v>
      </c>
      <c r="K66" s="11"/>
      <c r="L66" s="11"/>
      <c r="M66" s="22"/>
      <c r="N66" s="11" t="s">
        <v>1869</v>
      </c>
      <c r="O66" s="28" t="s">
        <v>903</v>
      </c>
      <c r="P66" s="6">
        <v>25</v>
      </c>
      <c r="Q66" s="87"/>
    </row>
    <row r="67" spans="1:17" ht="75">
      <c r="A67" s="11">
        <v>56</v>
      </c>
      <c r="B67" s="11">
        <v>54</v>
      </c>
      <c r="C67" s="3" t="s">
        <v>120</v>
      </c>
      <c r="D67" s="1" t="s">
        <v>1217</v>
      </c>
      <c r="E67" s="1" t="s">
        <v>1218</v>
      </c>
      <c r="F67" s="6" t="s">
        <v>238</v>
      </c>
      <c r="G67" s="6">
        <v>11.22</v>
      </c>
      <c r="H67" s="154">
        <v>6</v>
      </c>
      <c r="I67" s="11">
        <v>0.8</v>
      </c>
      <c r="J67" s="11">
        <f t="shared" si="0"/>
        <v>4.800000000000001</v>
      </c>
      <c r="K67" s="11"/>
      <c r="L67" s="11"/>
      <c r="M67" s="22"/>
      <c r="N67" s="11" t="s">
        <v>1869</v>
      </c>
      <c r="O67" s="28" t="s">
        <v>904</v>
      </c>
      <c r="P67" s="6">
        <v>27</v>
      </c>
      <c r="Q67" s="87"/>
    </row>
    <row r="68" spans="1:17" ht="75">
      <c r="A68" s="11">
        <v>57</v>
      </c>
      <c r="B68" s="11">
        <v>55</v>
      </c>
      <c r="C68" s="3" t="s">
        <v>41</v>
      </c>
      <c r="D68" s="1" t="s">
        <v>1219</v>
      </c>
      <c r="E68" s="1" t="s">
        <v>1220</v>
      </c>
      <c r="F68" s="6" t="s">
        <v>238</v>
      </c>
      <c r="G68" s="6">
        <v>11.22</v>
      </c>
      <c r="H68" s="154">
        <v>3</v>
      </c>
      <c r="I68" s="11">
        <v>1.1</v>
      </c>
      <c r="J68" s="11">
        <f t="shared" si="0"/>
        <v>3.3000000000000003</v>
      </c>
      <c r="K68" s="11"/>
      <c r="L68" s="11"/>
      <c r="M68" s="22"/>
      <c r="N68" s="11" t="s">
        <v>1869</v>
      </c>
      <c r="O68" s="28" t="s">
        <v>905</v>
      </c>
      <c r="P68" s="6">
        <v>3.5</v>
      </c>
      <c r="Q68" s="89" t="s">
        <v>2568</v>
      </c>
    </row>
    <row r="69" spans="1:17" ht="91.5" customHeight="1">
      <c r="A69" s="11">
        <v>58</v>
      </c>
      <c r="B69" s="11">
        <v>56</v>
      </c>
      <c r="C69" s="3" t="s">
        <v>42</v>
      </c>
      <c r="D69" s="1" t="s">
        <v>1221</v>
      </c>
      <c r="E69" s="1" t="s">
        <v>1222</v>
      </c>
      <c r="F69" s="6" t="s">
        <v>238</v>
      </c>
      <c r="G69" s="6">
        <v>11.22</v>
      </c>
      <c r="H69" s="154">
        <v>3</v>
      </c>
      <c r="I69" s="11">
        <v>1.1</v>
      </c>
      <c r="J69" s="11">
        <f t="shared" si="0"/>
        <v>3.3000000000000003</v>
      </c>
      <c r="K69" s="11"/>
      <c r="L69" s="11"/>
      <c r="M69" s="22"/>
      <c r="N69" s="11" t="s">
        <v>1869</v>
      </c>
      <c r="O69" s="28" t="s">
        <v>905</v>
      </c>
      <c r="P69" s="6">
        <v>5.39</v>
      </c>
      <c r="Q69" s="89" t="s">
        <v>2568</v>
      </c>
    </row>
    <row r="70" spans="1:17" ht="75">
      <c r="A70" s="11">
        <v>59</v>
      </c>
      <c r="B70" s="11">
        <v>57</v>
      </c>
      <c r="C70" s="3" t="s">
        <v>43</v>
      </c>
      <c r="D70" s="1" t="s">
        <v>1223</v>
      </c>
      <c r="E70" s="1" t="s">
        <v>1224</v>
      </c>
      <c r="F70" s="6" t="s">
        <v>238</v>
      </c>
      <c r="G70" s="6">
        <v>11.22</v>
      </c>
      <c r="H70" s="154">
        <v>5</v>
      </c>
      <c r="I70" s="11">
        <v>0.8</v>
      </c>
      <c r="J70" s="11">
        <f t="shared" si="0"/>
        <v>4</v>
      </c>
      <c r="K70" s="11"/>
      <c r="L70" s="11"/>
      <c r="M70" s="22"/>
      <c r="N70" s="11" t="s">
        <v>1869</v>
      </c>
      <c r="O70" s="28" t="s">
        <v>903</v>
      </c>
      <c r="P70" s="6">
        <v>7.9</v>
      </c>
      <c r="Q70" s="87"/>
    </row>
    <row r="71" spans="1:17" ht="75">
      <c r="A71" s="11">
        <v>60</v>
      </c>
      <c r="B71" s="11">
        <v>58</v>
      </c>
      <c r="C71" s="3" t="s">
        <v>44</v>
      </c>
      <c r="D71" s="1" t="s">
        <v>1225</v>
      </c>
      <c r="E71" s="1" t="s">
        <v>1226</v>
      </c>
      <c r="F71" s="6" t="s">
        <v>238</v>
      </c>
      <c r="G71" s="6">
        <v>11.22</v>
      </c>
      <c r="H71" s="154">
        <v>4</v>
      </c>
      <c r="I71" s="11">
        <v>0.8</v>
      </c>
      <c r="J71" s="11">
        <f t="shared" si="0"/>
        <v>3.2</v>
      </c>
      <c r="K71" s="11"/>
      <c r="L71" s="11"/>
      <c r="M71" s="22"/>
      <c r="N71" s="11" t="s">
        <v>1869</v>
      </c>
      <c r="O71" s="28" t="s">
        <v>903</v>
      </c>
      <c r="P71" s="6">
        <v>8.41</v>
      </c>
      <c r="Q71" s="87"/>
    </row>
    <row r="72" spans="1:17" ht="75">
      <c r="A72" s="11">
        <v>61</v>
      </c>
      <c r="B72" s="11">
        <v>59</v>
      </c>
      <c r="C72" s="3" t="s">
        <v>45</v>
      </c>
      <c r="D72" s="48" t="s">
        <v>1227</v>
      </c>
      <c r="E72" s="48" t="s">
        <v>1228</v>
      </c>
      <c r="F72" s="6" t="s">
        <v>238</v>
      </c>
      <c r="G72" s="6">
        <v>11.22</v>
      </c>
      <c r="H72" s="154">
        <v>5</v>
      </c>
      <c r="I72" s="11">
        <v>0.8</v>
      </c>
      <c r="J72" s="11">
        <f t="shared" si="0"/>
        <v>4</v>
      </c>
      <c r="K72" s="11"/>
      <c r="L72" s="11"/>
      <c r="M72" s="22"/>
      <c r="N72" s="11" t="s">
        <v>1869</v>
      </c>
      <c r="O72" s="28" t="s">
        <v>903</v>
      </c>
      <c r="P72" s="6">
        <v>16</v>
      </c>
      <c r="Q72" s="87"/>
    </row>
    <row r="73" spans="1:17" ht="60.75" customHeight="1">
      <c r="A73" s="11">
        <v>62</v>
      </c>
      <c r="B73" s="11">
        <v>60</v>
      </c>
      <c r="C73" s="3" t="s">
        <v>190</v>
      </c>
      <c r="D73" s="3" t="s">
        <v>1229</v>
      </c>
      <c r="E73" s="3" t="s">
        <v>1230</v>
      </c>
      <c r="F73" s="6" t="s">
        <v>699</v>
      </c>
      <c r="G73" s="6"/>
      <c r="H73" s="154">
        <v>4</v>
      </c>
      <c r="I73" s="11">
        <v>1.1</v>
      </c>
      <c r="J73" s="11">
        <f t="shared" si="0"/>
        <v>4.4</v>
      </c>
      <c r="K73" s="11"/>
      <c r="L73" s="11"/>
      <c r="M73" s="22"/>
      <c r="N73" s="11" t="s">
        <v>1869</v>
      </c>
      <c r="O73" s="28" t="s">
        <v>905</v>
      </c>
      <c r="P73" s="6">
        <v>20</v>
      </c>
      <c r="Q73" s="87"/>
    </row>
    <row r="74" spans="1:17" ht="60">
      <c r="A74" s="11">
        <v>63</v>
      </c>
      <c r="B74" s="11">
        <v>61</v>
      </c>
      <c r="C74" s="3" t="s">
        <v>82</v>
      </c>
      <c r="D74" s="1" t="s">
        <v>1231</v>
      </c>
      <c r="E74" s="1" t="s">
        <v>1232</v>
      </c>
      <c r="F74" s="6" t="s">
        <v>238</v>
      </c>
      <c r="G74" s="6">
        <v>11.22</v>
      </c>
      <c r="H74" s="154">
        <v>2</v>
      </c>
      <c r="I74" s="11">
        <v>1.1</v>
      </c>
      <c r="J74" s="11">
        <f t="shared" si="0"/>
        <v>2.2</v>
      </c>
      <c r="K74" s="11"/>
      <c r="L74" s="11"/>
      <c r="M74" s="22"/>
      <c r="N74" s="11" t="s">
        <v>1869</v>
      </c>
      <c r="O74" s="36" t="s">
        <v>764</v>
      </c>
      <c r="P74" s="6" t="s">
        <v>153</v>
      </c>
      <c r="Q74" s="99" t="s">
        <v>2436</v>
      </c>
    </row>
    <row r="75" spans="1:17" ht="66" customHeight="1">
      <c r="A75" s="11">
        <v>64</v>
      </c>
      <c r="B75" s="11">
        <v>62</v>
      </c>
      <c r="C75" s="3" t="s">
        <v>46</v>
      </c>
      <c r="D75" s="1" t="s">
        <v>1233</v>
      </c>
      <c r="E75" s="1" t="s">
        <v>1234</v>
      </c>
      <c r="F75" s="6" t="s">
        <v>238</v>
      </c>
      <c r="G75" s="6">
        <v>11.22</v>
      </c>
      <c r="H75" s="154">
        <v>2</v>
      </c>
      <c r="I75" s="11">
        <v>1.1</v>
      </c>
      <c r="J75" s="11">
        <f t="shared" si="0"/>
        <v>2.2</v>
      </c>
      <c r="K75" s="11"/>
      <c r="L75" s="11"/>
      <c r="M75" s="22"/>
      <c r="N75" s="11" t="s">
        <v>1869</v>
      </c>
      <c r="O75" s="36" t="s">
        <v>764</v>
      </c>
      <c r="P75" s="6" t="s">
        <v>185</v>
      </c>
      <c r="Q75" s="99" t="s">
        <v>2436</v>
      </c>
    </row>
    <row r="76" spans="1:17" ht="74.25" customHeight="1">
      <c r="A76" s="41">
        <v>65</v>
      </c>
      <c r="B76" s="41">
        <v>63</v>
      </c>
      <c r="C76" s="78" t="s">
        <v>127</v>
      </c>
      <c r="D76" s="78" t="s">
        <v>1235</v>
      </c>
      <c r="E76" s="78" t="s">
        <v>1236</v>
      </c>
      <c r="F76" s="78" t="s">
        <v>241</v>
      </c>
      <c r="G76" s="78">
        <v>11.22</v>
      </c>
      <c r="H76" s="155">
        <v>0</v>
      </c>
      <c r="I76" s="41">
        <v>0.7</v>
      </c>
      <c r="J76" s="41">
        <f t="shared" si="0"/>
        <v>0</v>
      </c>
      <c r="K76" s="41"/>
      <c r="L76" s="41"/>
      <c r="M76" s="118"/>
      <c r="N76" s="125" t="s">
        <v>1871</v>
      </c>
      <c r="O76" s="121" t="s">
        <v>767</v>
      </c>
      <c r="P76" s="78" t="s">
        <v>186</v>
      </c>
      <c r="Q76" s="109" t="s">
        <v>1002</v>
      </c>
    </row>
    <row r="77" spans="1:17" ht="60">
      <c r="A77" s="11">
        <v>66</v>
      </c>
      <c r="B77" s="11">
        <v>64</v>
      </c>
      <c r="C77" s="3" t="s">
        <v>737</v>
      </c>
      <c r="D77" s="1" t="s">
        <v>1235</v>
      </c>
      <c r="E77" s="1" t="s">
        <v>1237</v>
      </c>
      <c r="F77" s="6" t="s">
        <v>238</v>
      </c>
      <c r="G77" s="6">
        <v>11.22</v>
      </c>
      <c r="H77" s="154">
        <v>4</v>
      </c>
      <c r="I77" s="11">
        <v>0.7</v>
      </c>
      <c r="J77" s="11">
        <f t="shared" si="0"/>
        <v>2.8</v>
      </c>
      <c r="K77" s="11"/>
      <c r="L77" s="11"/>
      <c r="M77" s="22"/>
      <c r="N77" s="11" t="s">
        <v>1869</v>
      </c>
      <c r="O77" s="28" t="s">
        <v>767</v>
      </c>
      <c r="P77" s="6" t="s">
        <v>1001</v>
      </c>
      <c r="Q77" s="87"/>
    </row>
    <row r="78" spans="1:17" ht="62.25" customHeight="1">
      <c r="A78" s="11">
        <v>67</v>
      </c>
      <c r="B78" s="11">
        <v>65</v>
      </c>
      <c r="C78" s="3" t="s">
        <v>47</v>
      </c>
      <c r="D78" s="1" t="s">
        <v>1238</v>
      </c>
      <c r="E78" s="1" t="s">
        <v>1239</v>
      </c>
      <c r="F78" s="6" t="s">
        <v>238</v>
      </c>
      <c r="G78" s="6">
        <v>11.22</v>
      </c>
      <c r="H78" s="154">
        <v>5</v>
      </c>
      <c r="I78" s="11">
        <v>0.7</v>
      </c>
      <c r="J78" s="11">
        <f t="shared" si="0"/>
        <v>3.5</v>
      </c>
      <c r="K78" s="11"/>
      <c r="L78" s="11"/>
      <c r="M78" s="22"/>
      <c r="N78" s="11" t="s">
        <v>1869</v>
      </c>
      <c r="O78" s="28" t="s">
        <v>764</v>
      </c>
      <c r="P78" s="6" t="s">
        <v>2196</v>
      </c>
      <c r="Q78" s="89" t="s">
        <v>2034</v>
      </c>
    </row>
    <row r="79" spans="1:17" ht="78.75" customHeight="1">
      <c r="A79" s="41">
        <v>68</v>
      </c>
      <c r="B79" s="41">
        <v>66</v>
      </c>
      <c r="C79" s="78" t="s">
        <v>2197</v>
      </c>
      <c r="D79" s="41" t="s">
        <v>1240</v>
      </c>
      <c r="E79" s="41" t="s">
        <v>1241</v>
      </c>
      <c r="F79" s="78" t="s">
        <v>238</v>
      </c>
      <c r="G79" s="78">
        <v>11.22</v>
      </c>
      <c r="H79" s="155">
        <v>0</v>
      </c>
      <c r="I79" s="41">
        <v>0.7</v>
      </c>
      <c r="J79" s="41">
        <f aca="true" t="shared" si="1" ref="J79:J142">H79*I79</f>
        <v>0</v>
      </c>
      <c r="K79" s="41"/>
      <c r="L79" s="41"/>
      <c r="M79" s="118"/>
      <c r="N79" s="41" t="s">
        <v>1869</v>
      </c>
      <c r="O79" s="121" t="s">
        <v>764</v>
      </c>
      <c r="P79" s="78" t="s">
        <v>2799</v>
      </c>
      <c r="Q79" s="243" t="s">
        <v>2574</v>
      </c>
    </row>
    <row r="80" spans="1:17" ht="79.5" customHeight="1">
      <c r="A80" s="11">
        <v>69</v>
      </c>
      <c r="B80" s="11">
        <v>67</v>
      </c>
      <c r="C80" s="3" t="s">
        <v>195</v>
      </c>
      <c r="D80" s="3" t="s">
        <v>1242</v>
      </c>
      <c r="E80" s="3" t="s">
        <v>1243</v>
      </c>
      <c r="F80" s="6" t="s">
        <v>238</v>
      </c>
      <c r="G80" s="6">
        <v>11.22</v>
      </c>
      <c r="H80" s="154">
        <v>4</v>
      </c>
      <c r="I80" s="11">
        <v>0.7</v>
      </c>
      <c r="J80" s="11">
        <f t="shared" si="1"/>
        <v>2.8</v>
      </c>
      <c r="K80" s="11"/>
      <c r="L80" s="11"/>
      <c r="M80" s="22"/>
      <c r="N80" s="11" t="s">
        <v>1869</v>
      </c>
      <c r="O80" s="28" t="s">
        <v>767</v>
      </c>
      <c r="P80" s="6" t="s">
        <v>196</v>
      </c>
      <c r="Q80" s="87"/>
    </row>
    <row r="81" spans="1:17" ht="44.25" customHeight="1">
      <c r="A81" s="11">
        <v>70</v>
      </c>
      <c r="B81" s="11">
        <v>68</v>
      </c>
      <c r="C81" s="3" t="s">
        <v>101</v>
      </c>
      <c r="D81" s="1" t="s">
        <v>1244</v>
      </c>
      <c r="E81" s="1" t="s">
        <v>1245</v>
      </c>
      <c r="F81" s="6" t="s">
        <v>238</v>
      </c>
      <c r="G81" s="6">
        <v>11.22</v>
      </c>
      <c r="H81" s="154">
        <v>2</v>
      </c>
      <c r="I81" s="11">
        <v>0.7</v>
      </c>
      <c r="J81" s="11">
        <f t="shared" si="1"/>
        <v>1.4</v>
      </c>
      <c r="K81" s="11"/>
      <c r="L81" s="11"/>
      <c r="M81" s="22"/>
      <c r="N81" s="11" t="s">
        <v>1869</v>
      </c>
      <c r="O81" s="28" t="s">
        <v>767</v>
      </c>
      <c r="P81" s="6" t="s">
        <v>152</v>
      </c>
      <c r="Q81" s="87"/>
    </row>
    <row r="82" spans="1:17" ht="82.5" customHeight="1">
      <c r="A82" s="11">
        <v>71</v>
      </c>
      <c r="B82" s="11">
        <v>69</v>
      </c>
      <c r="C82" s="3" t="s">
        <v>129</v>
      </c>
      <c r="D82" s="3" t="s">
        <v>1246</v>
      </c>
      <c r="E82" s="3" t="s">
        <v>1247</v>
      </c>
      <c r="F82" s="6" t="s">
        <v>238</v>
      </c>
      <c r="G82" s="6">
        <v>11.22</v>
      </c>
      <c r="H82" s="154">
        <v>2</v>
      </c>
      <c r="I82" s="11">
        <v>1.1</v>
      </c>
      <c r="J82" s="11">
        <f t="shared" si="1"/>
        <v>2.2</v>
      </c>
      <c r="K82" s="11"/>
      <c r="L82" s="11"/>
      <c r="M82" s="22"/>
      <c r="N82" s="11" t="s">
        <v>1869</v>
      </c>
      <c r="O82" s="121" t="s">
        <v>764</v>
      </c>
      <c r="P82" s="6" t="s">
        <v>2800</v>
      </c>
      <c r="Q82" s="87"/>
    </row>
    <row r="83" spans="1:17" ht="73.5" customHeight="1">
      <c r="A83" s="11">
        <v>72</v>
      </c>
      <c r="B83" s="11">
        <v>70</v>
      </c>
      <c r="C83" s="3" t="s">
        <v>49</v>
      </c>
      <c r="D83" s="1" t="s">
        <v>1248</v>
      </c>
      <c r="E83" s="1" t="s">
        <v>1249</v>
      </c>
      <c r="F83" s="6" t="s">
        <v>238</v>
      </c>
      <c r="G83" s="6">
        <v>11.22</v>
      </c>
      <c r="H83" s="154">
        <v>2</v>
      </c>
      <c r="I83" s="11">
        <v>0.7</v>
      </c>
      <c r="J83" s="11">
        <f t="shared" si="1"/>
        <v>1.4</v>
      </c>
      <c r="K83" s="11"/>
      <c r="L83" s="11"/>
      <c r="M83" s="22"/>
      <c r="N83" s="11" t="s">
        <v>1869</v>
      </c>
      <c r="O83" s="28" t="s">
        <v>767</v>
      </c>
      <c r="P83" s="6">
        <v>58.59</v>
      </c>
      <c r="Q83" s="87"/>
    </row>
    <row r="84" spans="1:17" ht="94.5" customHeight="1">
      <c r="A84" s="41">
        <v>73</v>
      </c>
      <c r="B84" s="41">
        <v>71</v>
      </c>
      <c r="C84" s="78" t="s">
        <v>50</v>
      </c>
      <c r="D84" s="41" t="s">
        <v>1250</v>
      </c>
      <c r="E84" s="41" t="s">
        <v>1251</v>
      </c>
      <c r="F84" s="78" t="s">
        <v>238</v>
      </c>
      <c r="G84" s="78">
        <v>11.22</v>
      </c>
      <c r="H84" s="155">
        <v>0</v>
      </c>
      <c r="I84" s="41">
        <v>0.7</v>
      </c>
      <c r="J84" s="41">
        <f t="shared" si="1"/>
        <v>0</v>
      </c>
      <c r="K84" s="41"/>
      <c r="L84" s="41"/>
      <c r="M84" s="118"/>
      <c r="N84" s="125" t="s">
        <v>1871</v>
      </c>
      <c r="O84" s="121" t="s">
        <v>767</v>
      </c>
      <c r="P84" s="78">
        <v>72</v>
      </c>
      <c r="Q84" s="95" t="s">
        <v>951</v>
      </c>
    </row>
    <row r="85" spans="1:17" ht="73.5" customHeight="1">
      <c r="A85" s="11">
        <v>74</v>
      </c>
      <c r="B85" s="11">
        <v>72</v>
      </c>
      <c r="C85" s="3" t="s">
        <v>51</v>
      </c>
      <c r="D85" s="1" t="s">
        <v>1252</v>
      </c>
      <c r="E85" s="1" t="s">
        <v>1253</v>
      </c>
      <c r="F85" s="6" t="s">
        <v>238</v>
      </c>
      <c r="G85" s="6">
        <v>11.22</v>
      </c>
      <c r="H85" s="154">
        <v>3</v>
      </c>
      <c r="I85" s="11">
        <v>0.7</v>
      </c>
      <c r="J85" s="11">
        <f t="shared" si="1"/>
        <v>2.0999999999999996</v>
      </c>
      <c r="K85" s="11"/>
      <c r="L85" s="11"/>
      <c r="M85" s="22"/>
      <c r="N85" s="11" t="s">
        <v>1869</v>
      </c>
      <c r="O85" s="28" t="s">
        <v>767</v>
      </c>
      <c r="P85" s="6">
        <v>96.98</v>
      </c>
      <c r="Q85" s="87"/>
    </row>
    <row r="86" spans="1:17" s="134" customFormat="1" ht="64.5" customHeight="1">
      <c r="A86" s="41">
        <v>75</v>
      </c>
      <c r="B86" s="41">
        <v>73</v>
      </c>
      <c r="C86" s="78" t="s">
        <v>128</v>
      </c>
      <c r="D86" s="78" t="s">
        <v>1254</v>
      </c>
      <c r="E86" s="78" t="s">
        <v>1255</v>
      </c>
      <c r="F86" s="78" t="s">
        <v>238</v>
      </c>
      <c r="G86" s="78">
        <v>11.22</v>
      </c>
      <c r="H86" s="155">
        <v>0</v>
      </c>
      <c r="I86" s="41">
        <v>0.7</v>
      </c>
      <c r="J86" s="41">
        <f t="shared" si="1"/>
        <v>0</v>
      </c>
      <c r="K86" s="41"/>
      <c r="L86" s="41"/>
      <c r="M86" s="118"/>
      <c r="N86" s="41" t="s">
        <v>1869</v>
      </c>
      <c r="O86" s="121" t="s">
        <v>767</v>
      </c>
      <c r="P86" s="78">
        <v>100</v>
      </c>
      <c r="Q86" s="108" t="s">
        <v>2048</v>
      </c>
    </row>
    <row r="87" spans="1:17" ht="60">
      <c r="A87" s="11">
        <v>76</v>
      </c>
      <c r="B87" s="11">
        <v>74</v>
      </c>
      <c r="C87" s="3" t="s">
        <v>52</v>
      </c>
      <c r="D87" s="1" t="s">
        <v>1256</v>
      </c>
      <c r="E87" s="1" t="s">
        <v>1257</v>
      </c>
      <c r="F87" s="6" t="s">
        <v>238</v>
      </c>
      <c r="G87" s="6">
        <v>11.22</v>
      </c>
      <c r="H87" s="154">
        <v>6</v>
      </c>
      <c r="I87" s="11">
        <v>1.1</v>
      </c>
      <c r="J87" s="11">
        <f t="shared" si="1"/>
        <v>6.6000000000000005</v>
      </c>
      <c r="K87" s="11"/>
      <c r="L87" s="11"/>
      <c r="M87" s="22"/>
      <c r="N87" s="11" t="s">
        <v>1869</v>
      </c>
      <c r="O87" s="28" t="s">
        <v>768</v>
      </c>
      <c r="P87" s="6" t="s">
        <v>197</v>
      </c>
      <c r="Q87" s="87"/>
    </row>
    <row r="88" spans="1:17" ht="60">
      <c r="A88" s="11">
        <v>77</v>
      </c>
      <c r="B88" s="11">
        <v>75</v>
      </c>
      <c r="C88" s="3" t="s">
        <v>53</v>
      </c>
      <c r="D88" s="1" t="s">
        <v>1258</v>
      </c>
      <c r="E88" s="1" t="s">
        <v>1259</v>
      </c>
      <c r="F88" s="6" t="s">
        <v>238</v>
      </c>
      <c r="G88" s="6">
        <v>11.22</v>
      </c>
      <c r="H88" s="154">
        <v>2</v>
      </c>
      <c r="I88" s="11">
        <v>1.1</v>
      </c>
      <c r="J88" s="11">
        <f t="shared" si="1"/>
        <v>2.2</v>
      </c>
      <c r="K88" s="11">
        <v>8</v>
      </c>
      <c r="L88" s="11"/>
      <c r="M88" s="22"/>
      <c r="N88" s="11" t="s">
        <v>1869</v>
      </c>
      <c r="O88" s="28" t="s">
        <v>768</v>
      </c>
      <c r="P88" s="6">
        <v>7</v>
      </c>
      <c r="Q88" s="87"/>
    </row>
    <row r="89" spans="1:17" ht="60">
      <c r="A89" s="11">
        <v>78</v>
      </c>
      <c r="B89" s="11">
        <v>76</v>
      </c>
      <c r="C89" s="3" t="s">
        <v>54</v>
      </c>
      <c r="D89" s="1" t="s">
        <v>1260</v>
      </c>
      <c r="E89" s="1" t="s">
        <v>1261</v>
      </c>
      <c r="F89" s="6" t="s">
        <v>238</v>
      </c>
      <c r="G89" s="6">
        <v>11.22</v>
      </c>
      <c r="H89" s="154">
        <v>2</v>
      </c>
      <c r="I89" s="11">
        <v>1.1</v>
      </c>
      <c r="J89" s="11">
        <f t="shared" si="1"/>
        <v>2.2</v>
      </c>
      <c r="K89" s="11"/>
      <c r="L89" s="11"/>
      <c r="M89" s="22"/>
      <c r="N89" s="11" t="s">
        <v>1869</v>
      </c>
      <c r="O89" s="28" t="s">
        <v>765</v>
      </c>
      <c r="P89" s="6">
        <v>9</v>
      </c>
      <c r="Q89" s="87"/>
    </row>
    <row r="90" spans="1:17" ht="60">
      <c r="A90" s="11">
        <v>79</v>
      </c>
      <c r="B90" s="11">
        <v>77</v>
      </c>
      <c r="C90" s="3" t="s">
        <v>55</v>
      </c>
      <c r="D90" s="1" t="s">
        <v>1262</v>
      </c>
      <c r="E90" s="1" t="s">
        <v>1263</v>
      </c>
      <c r="F90" s="6" t="s">
        <v>238</v>
      </c>
      <c r="G90" s="6">
        <v>11.22</v>
      </c>
      <c r="H90" s="154">
        <v>4</v>
      </c>
      <c r="I90" s="11">
        <v>1.1</v>
      </c>
      <c r="J90" s="11">
        <f t="shared" si="1"/>
        <v>4.4</v>
      </c>
      <c r="K90" s="11"/>
      <c r="L90" s="11"/>
      <c r="M90" s="22"/>
      <c r="N90" s="11" t="s">
        <v>1869</v>
      </c>
      <c r="O90" s="28" t="s">
        <v>768</v>
      </c>
      <c r="P90" s="6">
        <v>15</v>
      </c>
      <c r="Q90" s="87"/>
    </row>
    <row r="91" spans="1:17" ht="61.5" customHeight="1">
      <c r="A91" s="11">
        <v>80</v>
      </c>
      <c r="B91" s="11">
        <v>78</v>
      </c>
      <c r="C91" s="3" t="s">
        <v>198</v>
      </c>
      <c r="D91" s="51" t="s">
        <v>1264</v>
      </c>
      <c r="E91" s="51" t="s">
        <v>1265</v>
      </c>
      <c r="F91" s="6" t="s">
        <v>238</v>
      </c>
      <c r="G91" s="6">
        <v>11.22</v>
      </c>
      <c r="H91" s="154">
        <v>3</v>
      </c>
      <c r="I91" s="11">
        <v>1.1</v>
      </c>
      <c r="J91" s="11">
        <f t="shared" si="1"/>
        <v>3.3000000000000003</v>
      </c>
      <c r="K91" s="11"/>
      <c r="L91" s="11"/>
      <c r="M91" s="22"/>
      <c r="N91" s="11" t="s">
        <v>1869</v>
      </c>
      <c r="O91" s="28" t="s">
        <v>766</v>
      </c>
      <c r="P91" s="6">
        <v>1.2</v>
      </c>
      <c r="Q91" s="87"/>
    </row>
    <row r="92" spans="1:17" ht="60">
      <c r="A92" s="11">
        <v>81</v>
      </c>
      <c r="B92" s="11">
        <v>79</v>
      </c>
      <c r="C92" s="3" t="s">
        <v>199</v>
      </c>
      <c r="D92" s="1" t="s">
        <v>1266</v>
      </c>
      <c r="E92" s="1" t="s">
        <v>1267</v>
      </c>
      <c r="F92" s="6" t="s">
        <v>243</v>
      </c>
      <c r="G92" s="6">
        <v>11.22</v>
      </c>
      <c r="H92" s="154">
        <v>6</v>
      </c>
      <c r="I92" s="11">
        <v>1.1</v>
      </c>
      <c r="J92" s="11">
        <f t="shared" si="1"/>
        <v>6.6000000000000005</v>
      </c>
      <c r="K92" s="11"/>
      <c r="L92" s="11"/>
      <c r="M92" s="22"/>
      <c r="N92" s="11" t="s">
        <v>1869</v>
      </c>
      <c r="O92" s="28" t="s">
        <v>766</v>
      </c>
      <c r="P92" s="6" t="s">
        <v>154</v>
      </c>
      <c r="Q92" s="87"/>
    </row>
    <row r="93" spans="1:17" ht="60">
      <c r="A93" s="11">
        <v>82</v>
      </c>
      <c r="B93" s="11">
        <v>80</v>
      </c>
      <c r="C93" s="3" t="s">
        <v>735</v>
      </c>
      <c r="D93" s="2" t="s">
        <v>1268</v>
      </c>
      <c r="E93" s="2" t="s">
        <v>1269</v>
      </c>
      <c r="F93" s="6" t="s">
        <v>237</v>
      </c>
      <c r="G93" s="6"/>
      <c r="H93" s="154">
        <v>3</v>
      </c>
      <c r="I93" s="11">
        <v>1.1</v>
      </c>
      <c r="J93" s="11">
        <f t="shared" si="1"/>
        <v>3.3000000000000003</v>
      </c>
      <c r="K93" s="11"/>
      <c r="L93" s="11"/>
      <c r="M93" s="22"/>
      <c r="N93" s="11" t="s">
        <v>1869</v>
      </c>
      <c r="O93" s="28" t="s">
        <v>769</v>
      </c>
      <c r="P93" s="6">
        <v>5</v>
      </c>
      <c r="Q93" s="87"/>
    </row>
    <row r="94" spans="1:17" ht="90">
      <c r="A94" s="11">
        <v>83</v>
      </c>
      <c r="B94" s="11">
        <v>81</v>
      </c>
      <c r="C94" s="3" t="s">
        <v>56</v>
      </c>
      <c r="D94" s="48" t="s">
        <v>1270</v>
      </c>
      <c r="E94" s="48" t="s">
        <v>1271</v>
      </c>
      <c r="F94" s="6" t="s">
        <v>242</v>
      </c>
      <c r="G94" s="6">
        <v>11.22</v>
      </c>
      <c r="H94" s="154">
        <v>4</v>
      </c>
      <c r="I94" s="11">
        <v>1.1</v>
      </c>
      <c r="J94" s="11">
        <f t="shared" si="1"/>
        <v>4.4</v>
      </c>
      <c r="K94" s="11"/>
      <c r="L94" s="11"/>
      <c r="M94" s="22"/>
      <c r="N94" s="11" t="s">
        <v>1869</v>
      </c>
      <c r="O94" s="28" t="s">
        <v>771</v>
      </c>
      <c r="P94" s="6" t="s">
        <v>200</v>
      </c>
      <c r="Q94" s="87"/>
    </row>
    <row r="95" spans="1:17" ht="72.75" customHeight="1">
      <c r="A95" s="11">
        <v>84</v>
      </c>
      <c r="B95" s="11">
        <v>82</v>
      </c>
      <c r="C95" s="3" t="s">
        <v>1038</v>
      </c>
      <c r="D95" s="3" t="s">
        <v>1272</v>
      </c>
      <c r="E95" s="3" t="s">
        <v>1273</v>
      </c>
      <c r="F95" s="6" t="s">
        <v>238</v>
      </c>
      <c r="G95" s="6">
        <v>11.22</v>
      </c>
      <c r="H95" s="154">
        <v>4</v>
      </c>
      <c r="I95" s="11">
        <v>1.1</v>
      </c>
      <c r="J95" s="11">
        <f t="shared" si="1"/>
        <v>4.4</v>
      </c>
      <c r="K95" s="11"/>
      <c r="L95" s="11"/>
      <c r="M95" s="22"/>
      <c r="N95" s="11" t="s">
        <v>1869</v>
      </c>
      <c r="O95" s="28" t="s">
        <v>906</v>
      </c>
      <c r="P95" s="6" t="s">
        <v>1039</v>
      </c>
      <c r="Q95" s="87"/>
    </row>
    <row r="96" spans="1:17" ht="69" customHeight="1">
      <c r="A96" s="11">
        <v>85</v>
      </c>
      <c r="B96" s="11">
        <v>83</v>
      </c>
      <c r="C96" s="3" t="s">
        <v>204</v>
      </c>
      <c r="D96" s="3" t="s">
        <v>1274</v>
      </c>
      <c r="E96" s="3" t="s">
        <v>1275</v>
      </c>
      <c r="F96" s="6" t="s">
        <v>237</v>
      </c>
      <c r="G96" s="6"/>
      <c r="H96" s="154">
        <v>3</v>
      </c>
      <c r="I96" s="11">
        <v>1.1</v>
      </c>
      <c r="J96" s="11">
        <f t="shared" si="1"/>
        <v>3.3000000000000003</v>
      </c>
      <c r="K96" s="11"/>
      <c r="L96" s="11"/>
      <c r="M96" s="22"/>
      <c r="N96" s="11" t="s">
        <v>1869</v>
      </c>
      <c r="O96" s="28" t="s">
        <v>907</v>
      </c>
      <c r="P96" s="6">
        <v>12</v>
      </c>
      <c r="Q96" s="87"/>
    </row>
    <row r="97" spans="1:17" ht="62.25" customHeight="1">
      <c r="A97" s="11">
        <v>86</v>
      </c>
      <c r="B97" s="11">
        <v>84</v>
      </c>
      <c r="C97" s="3" t="s">
        <v>57</v>
      </c>
      <c r="D97" s="1" t="s">
        <v>1276</v>
      </c>
      <c r="E97" s="1" t="s">
        <v>1277</v>
      </c>
      <c r="F97" s="6" t="s">
        <v>238</v>
      </c>
      <c r="G97" s="6">
        <v>11.22</v>
      </c>
      <c r="H97" s="154">
        <v>3</v>
      </c>
      <c r="I97" s="11">
        <v>1.1</v>
      </c>
      <c r="J97" s="11">
        <f t="shared" si="1"/>
        <v>3.3000000000000003</v>
      </c>
      <c r="K97" s="11"/>
      <c r="L97" s="11"/>
      <c r="M97" s="22"/>
      <c r="N97" s="11" t="s">
        <v>1869</v>
      </c>
      <c r="O97" s="28" t="s">
        <v>772</v>
      </c>
      <c r="P97" s="6" t="s">
        <v>155</v>
      </c>
      <c r="Q97" s="87"/>
    </row>
    <row r="98" spans="1:17" ht="75">
      <c r="A98" s="11">
        <v>87</v>
      </c>
      <c r="B98" s="11">
        <v>85</v>
      </c>
      <c r="C98" s="3" t="s">
        <v>121</v>
      </c>
      <c r="D98" s="3" t="s">
        <v>1278</v>
      </c>
      <c r="E98" s="3" t="s">
        <v>1279</v>
      </c>
      <c r="F98" s="6" t="s">
        <v>238</v>
      </c>
      <c r="G98" s="6">
        <v>11.22</v>
      </c>
      <c r="H98" s="154">
        <v>3</v>
      </c>
      <c r="I98" s="11">
        <v>1.1</v>
      </c>
      <c r="J98" s="11">
        <f t="shared" si="1"/>
        <v>3.3000000000000003</v>
      </c>
      <c r="K98" s="11"/>
      <c r="L98" s="11"/>
      <c r="M98" s="22"/>
      <c r="N98" s="11" t="s">
        <v>1869</v>
      </c>
      <c r="O98" s="28" t="s">
        <v>2614</v>
      </c>
      <c r="P98" s="6">
        <v>15</v>
      </c>
      <c r="Q98" s="89" t="s">
        <v>2568</v>
      </c>
    </row>
    <row r="99" spans="1:17" ht="51.75" customHeight="1">
      <c r="A99" s="11">
        <v>88</v>
      </c>
      <c r="B99" s="11">
        <v>86</v>
      </c>
      <c r="C99" s="3" t="s">
        <v>206</v>
      </c>
      <c r="D99" s="2" t="s">
        <v>1280</v>
      </c>
      <c r="E99" s="2" t="s">
        <v>1281</v>
      </c>
      <c r="F99" s="6" t="s">
        <v>237</v>
      </c>
      <c r="G99" s="6"/>
      <c r="H99" s="154">
        <v>3</v>
      </c>
      <c r="I99" s="11">
        <v>1.1</v>
      </c>
      <c r="J99" s="11">
        <f t="shared" si="1"/>
        <v>3.3000000000000003</v>
      </c>
      <c r="K99" s="11"/>
      <c r="L99" s="11"/>
      <c r="M99" s="22"/>
      <c r="N99" s="11" t="s">
        <v>1869</v>
      </c>
      <c r="O99" s="28" t="s">
        <v>909</v>
      </c>
      <c r="P99" s="6">
        <v>16</v>
      </c>
      <c r="Q99" s="87"/>
    </row>
    <row r="100" spans="1:17" ht="64.5" customHeight="1">
      <c r="A100" s="11">
        <v>89</v>
      </c>
      <c r="B100" s="11">
        <v>87</v>
      </c>
      <c r="C100" s="3" t="s">
        <v>122</v>
      </c>
      <c r="D100" s="3" t="s">
        <v>1282</v>
      </c>
      <c r="E100" s="3" t="s">
        <v>1283</v>
      </c>
      <c r="F100" s="6" t="s">
        <v>238</v>
      </c>
      <c r="G100" s="6">
        <v>11.22</v>
      </c>
      <c r="H100" s="154">
        <v>3</v>
      </c>
      <c r="I100" s="11">
        <v>1.1</v>
      </c>
      <c r="J100" s="11">
        <f t="shared" si="1"/>
        <v>3.3000000000000003</v>
      </c>
      <c r="K100" s="11"/>
      <c r="L100" s="11"/>
      <c r="M100" s="22"/>
      <c r="N100" s="11" t="s">
        <v>1869</v>
      </c>
      <c r="O100" s="28" t="s">
        <v>772</v>
      </c>
      <c r="P100" s="6">
        <v>17.18</v>
      </c>
      <c r="Q100" s="87"/>
    </row>
    <row r="101" spans="1:17" ht="67.5" customHeight="1">
      <c r="A101" s="11">
        <v>90</v>
      </c>
      <c r="B101" s="11">
        <v>88</v>
      </c>
      <c r="C101" s="3" t="s">
        <v>205</v>
      </c>
      <c r="D101" s="1" t="s">
        <v>1284</v>
      </c>
      <c r="E101" s="1" t="s">
        <v>1285</v>
      </c>
      <c r="F101" s="6" t="s">
        <v>237</v>
      </c>
      <c r="G101" s="6"/>
      <c r="H101" s="154">
        <v>3</v>
      </c>
      <c r="I101" s="11">
        <v>1.1</v>
      </c>
      <c r="J101" s="11">
        <f t="shared" si="1"/>
        <v>3.3000000000000003</v>
      </c>
      <c r="K101" s="11"/>
      <c r="L101" s="11"/>
      <c r="M101" s="22"/>
      <c r="N101" s="11" t="s">
        <v>1869</v>
      </c>
      <c r="O101" s="28" t="s">
        <v>767</v>
      </c>
      <c r="P101" s="6">
        <v>19</v>
      </c>
      <c r="Q101" s="87"/>
    </row>
    <row r="102" spans="1:17" ht="67.5" customHeight="1">
      <c r="A102" s="11">
        <v>91</v>
      </c>
      <c r="B102" s="11">
        <v>89</v>
      </c>
      <c r="C102" s="3" t="s">
        <v>58</v>
      </c>
      <c r="D102" s="1" t="s">
        <v>1286</v>
      </c>
      <c r="E102" s="1" t="s">
        <v>1287</v>
      </c>
      <c r="F102" s="6" t="s">
        <v>238</v>
      </c>
      <c r="G102" s="6">
        <v>11.22</v>
      </c>
      <c r="H102" s="154">
        <v>3</v>
      </c>
      <c r="I102" s="11">
        <v>1.1</v>
      </c>
      <c r="J102" s="11">
        <f t="shared" si="1"/>
        <v>3.3000000000000003</v>
      </c>
      <c r="K102" s="11"/>
      <c r="L102" s="11"/>
      <c r="M102" s="22"/>
      <c r="N102" s="11" t="s">
        <v>1869</v>
      </c>
      <c r="O102" s="28" t="s">
        <v>772</v>
      </c>
      <c r="P102" s="6">
        <v>20</v>
      </c>
      <c r="Q102" s="87"/>
    </row>
    <row r="103" spans="1:17" ht="72" customHeight="1">
      <c r="A103" s="11">
        <v>92</v>
      </c>
      <c r="B103" s="11">
        <v>90</v>
      </c>
      <c r="C103" s="3" t="s">
        <v>59</v>
      </c>
      <c r="D103" s="1" t="s">
        <v>1288</v>
      </c>
      <c r="E103" s="1" t="s">
        <v>1289</v>
      </c>
      <c r="F103" s="6" t="s">
        <v>238</v>
      </c>
      <c r="G103" s="6">
        <v>11.22</v>
      </c>
      <c r="H103" s="154">
        <v>4</v>
      </c>
      <c r="I103" s="11">
        <v>0.7</v>
      </c>
      <c r="J103" s="11">
        <f t="shared" si="1"/>
        <v>2.8</v>
      </c>
      <c r="K103" s="11"/>
      <c r="L103" s="11"/>
      <c r="M103" s="22"/>
      <c r="N103" s="11" t="s">
        <v>1869</v>
      </c>
      <c r="O103" s="28" t="s">
        <v>772</v>
      </c>
      <c r="P103" s="6" t="s">
        <v>207</v>
      </c>
      <c r="Q103" s="87"/>
    </row>
    <row r="104" spans="1:17" ht="60">
      <c r="A104" s="11">
        <v>93</v>
      </c>
      <c r="B104" s="11">
        <v>91</v>
      </c>
      <c r="C104" s="3" t="s">
        <v>60</v>
      </c>
      <c r="D104" s="1" t="s">
        <v>1290</v>
      </c>
      <c r="E104" s="1" t="s">
        <v>1291</v>
      </c>
      <c r="F104" s="6" t="s">
        <v>238</v>
      </c>
      <c r="G104" s="6">
        <v>11.22</v>
      </c>
      <c r="H104" s="154">
        <v>3</v>
      </c>
      <c r="I104" s="11">
        <v>1.1</v>
      </c>
      <c r="J104" s="11">
        <f t="shared" si="1"/>
        <v>3.3000000000000003</v>
      </c>
      <c r="K104" s="11"/>
      <c r="L104" s="11"/>
      <c r="M104" s="22"/>
      <c r="N104" s="11" t="s">
        <v>1869</v>
      </c>
      <c r="O104" s="28" t="s">
        <v>769</v>
      </c>
      <c r="P104" s="6">
        <v>22.21</v>
      </c>
      <c r="Q104" s="87"/>
    </row>
    <row r="105" spans="1:17" ht="60">
      <c r="A105" s="11">
        <v>94</v>
      </c>
      <c r="B105" s="11">
        <v>92</v>
      </c>
      <c r="C105" s="3" t="s">
        <v>61</v>
      </c>
      <c r="D105" s="1" t="s">
        <v>1292</v>
      </c>
      <c r="E105" s="1" t="s">
        <v>1293</v>
      </c>
      <c r="F105" s="6" t="s">
        <v>238</v>
      </c>
      <c r="G105" s="6">
        <v>11.22</v>
      </c>
      <c r="H105" s="154">
        <v>5</v>
      </c>
      <c r="I105" s="11">
        <v>1.1</v>
      </c>
      <c r="J105" s="11">
        <f t="shared" si="1"/>
        <v>5.5</v>
      </c>
      <c r="K105" s="11"/>
      <c r="L105" s="11"/>
      <c r="M105" s="22"/>
      <c r="N105" s="11" t="s">
        <v>1869</v>
      </c>
      <c r="O105" s="28" t="s">
        <v>910</v>
      </c>
      <c r="P105" s="6" t="s">
        <v>208</v>
      </c>
      <c r="Q105" s="87"/>
    </row>
    <row r="106" spans="1:17" ht="65.25" customHeight="1">
      <c r="A106" s="11">
        <v>95</v>
      </c>
      <c r="B106" s="11">
        <v>93</v>
      </c>
      <c r="C106" s="3" t="s">
        <v>62</v>
      </c>
      <c r="D106" s="2" t="s">
        <v>1294</v>
      </c>
      <c r="E106" s="2" t="s">
        <v>1295</v>
      </c>
      <c r="F106" s="6" t="s">
        <v>237</v>
      </c>
      <c r="G106" s="6"/>
      <c r="H106" s="154">
        <v>3</v>
      </c>
      <c r="I106" s="11">
        <v>1.1</v>
      </c>
      <c r="J106" s="11">
        <f t="shared" si="1"/>
        <v>3.3000000000000003</v>
      </c>
      <c r="K106" s="11"/>
      <c r="L106" s="11"/>
      <c r="M106" s="22"/>
      <c r="N106" s="11" t="s">
        <v>1869</v>
      </c>
      <c r="O106" s="28" t="s">
        <v>910</v>
      </c>
      <c r="P106" s="6">
        <v>27</v>
      </c>
      <c r="Q106" s="87"/>
    </row>
    <row r="107" spans="1:17" ht="60">
      <c r="A107" s="11">
        <v>96</v>
      </c>
      <c r="B107" s="11">
        <v>94</v>
      </c>
      <c r="C107" s="2" t="s">
        <v>63</v>
      </c>
      <c r="D107" s="1" t="s">
        <v>1296</v>
      </c>
      <c r="E107" s="1" t="s">
        <v>1297</v>
      </c>
      <c r="F107" s="6" t="s">
        <v>238</v>
      </c>
      <c r="G107" s="6">
        <v>11.22</v>
      </c>
      <c r="H107" s="154">
        <v>3</v>
      </c>
      <c r="I107" s="11">
        <v>1.1</v>
      </c>
      <c r="J107" s="11">
        <f t="shared" si="1"/>
        <v>3.3000000000000003</v>
      </c>
      <c r="K107" s="11"/>
      <c r="L107" s="11"/>
      <c r="M107" s="22"/>
      <c r="N107" s="11" t="s">
        <v>1869</v>
      </c>
      <c r="O107" s="28" t="s">
        <v>2646</v>
      </c>
      <c r="P107" s="6">
        <v>29</v>
      </c>
      <c r="Q107" s="89" t="s">
        <v>2568</v>
      </c>
    </row>
    <row r="108" spans="1:17" ht="60">
      <c r="A108" s="11">
        <v>97</v>
      </c>
      <c r="B108" s="11">
        <v>95</v>
      </c>
      <c r="C108" s="3" t="s">
        <v>64</v>
      </c>
      <c r="D108" s="1" t="s">
        <v>1298</v>
      </c>
      <c r="E108" s="1" t="s">
        <v>1299</v>
      </c>
      <c r="F108" s="6" t="s">
        <v>238</v>
      </c>
      <c r="G108" s="6">
        <v>11.22</v>
      </c>
      <c r="H108" s="154">
        <v>3</v>
      </c>
      <c r="I108" s="11">
        <v>0.7</v>
      </c>
      <c r="J108" s="11">
        <f t="shared" si="1"/>
        <v>2.0999999999999996</v>
      </c>
      <c r="K108" s="11"/>
      <c r="L108" s="11"/>
      <c r="M108" s="22"/>
      <c r="N108" s="11" t="s">
        <v>1869</v>
      </c>
      <c r="O108" s="28" t="s">
        <v>744</v>
      </c>
      <c r="P108" s="6">
        <v>31</v>
      </c>
      <c r="Q108" s="87"/>
    </row>
    <row r="109" spans="1:17" ht="141.75" customHeight="1">
      <c r="A109" s="11">
        <v>98</v>
      </c>
      <c r="B109" s="11">
        <v>96</v>
      </c>
      <c r="C109" s="3" t="s">
        <v>102</v>
      </c>
      <c r="D109" s="1" t="s">
        <v>1300</v>
      </c>
      <c r="E109" s="1" t="s">
        <v>1301</v>
      </c>
      <c r="F109" s="6" t="s">
        <v>238</v>
      </c>
      <c r="G109" s="6">
        <v>11.22</v>
      </c>
      <c r="H109" s="154">
        <v>5</v>
      </c>
      <c r="I109" s="11">
        <v>1.1</v>
      </c>
      <c r="J109" s="11">
        <f t="shared" si="1"/>
        <v>5.5</v>
      </c>
      <c r="K109" s="11"/>
      <c r="L109" s="11"/>
      <c r="M109" s="22"/>
      <c r="N109" s="11" t="s">
        <v>1869</v>
      </c>
      <c r="O109" s="28" t="s">
        <v>911</v>
      </c>
      <c r="P109" s="6">
        <v>2.3</v>
      </c>
      <c r="Q109" s="87"/>
    </row>
    <row r="110" spans="1:17" ht="69.75" customHeight="1">
      <c r="A110" s="11">
        <v>99</v>
      </c>
      <c r="B110" s="11">
        <v>97</v>
      </c>
      <c r="C110" s="3" t="s">
        <v>65</v>
      </c>
      <c r="D110" s="1" t="s">
        <v>1302</v>
      </c>
      <c r="E110" s="1" t="s">
        <v>1303</v>
      </c>
      <c r="F110" s="6" t="s">
        <v>238</v>
      </c>
      <c r="G110" s="6">
        <v>11.22</v>
      </c>
      <c r="H110" s="154">
        <v>3</v>
      </c>
      <c r="I110" s="11">
        <v>0.8</v>
      </c>
      <c r="J110" s="11">
        <f t="shared" si="1"/>
        <v>2.4000000000000004</v>
      </c>
      <c r="K110" s="11"/>
      <c r="L110" s="11"/>
      <c r="M110" s="22"/>
      <c r="N110" s="11" t="s">
        <v>1869</v>
      </c>
      <c r="O110" s="28" t="s">
        <v>770</v>
      </c>
      <c r="P110" s="6">
        <v>9</v>
      </c>
      <c r="Q110" s="87"/>
    </row>
    <row r="111" spans="1:17" ht="60">
      <c r="A111" s="11">
        <v>100</v>
      </c>
      <c r="B111" s="11">
        <v>98</v>
      </c>
      <c r="C111" s="3" t="s">
        <v>66</v>
      </c>
      <c r="D111" s="1" t="s">
        <v>1304</v>
      </c>
      <c r="E111" s="1" t="s">
        <v>1305</v>
      </c>
      <c r="F111" s="6" t="s">
        <v>238</v>
      </c>
      <c r="G111" s="6">
        <v>11.22</v>
      </c>
      <c r="H111" s="154">
        <v>4</v>
      </c>
      <c r="I111" s="11">
        <v>0.7</v>
      </c>
      <c r="J111" s="11">
        <f t="shared" si="1"/>
        <v>2.8</v>
      </c>
      <c r="K111" s="11"/>
      <c r="L111" s="11"/>
      <c r="M111" s="22"/>
      <c r="N111" s="11" t="s">
        <v>1869</v>
      </c>
      <c r="O111" s="28" t="s">
        <v>770</v>
      </c>
      <c r="P111" s="6">
        <v>16</v>
      </c>
      <c r="Q111" s="87"/>
    </row>
    <row r="112" spans="1:17" ht="66" customHeight="1">
      <c r="A112" s="11">
        <v>101</v>
      </c>
      <c r="B112" s="11">
        <v>99</v>
      </c>
      <c r="C112" s="3" t="s">
        <v>86</v>
      </c>
      <c r="D112" s="1" t="s">
        <v>1306</v>
      </c>
      <c r="E112" s="1" t="s">
        <v>1307</v>
      </c>
      <c r="F112" s="6" t="s">
        <v>238</v>
      </c>
      <c r="G112" s="6">
        <v>11.22</v>
      </c>
      <c r="H112" s="154">
        <v>4</v>
      </c>
      <c r="I112" s="11">
        <v>0.8</v>
      </c>
      <c r="J112" s="11">
        <f t="shared" si="1"/>
        <v>3.2</v>
      </c>
      <c r="K112" s="11"/>
      <c r="L112" s="11"/>
      <c r="M112" s="22"/>
      <c r="N112" s="11" t="s">
        <v>1869</v>
      </c>
      <c r="O112" s="28" t="s">
        <v>770</v>
      </c>
      <c r="P112" s="6">
        <v>23.33</v>
      </c>
      <c r="Q112" s="87"/>
    </row>
    <row r="113" spans="1:17" ht="60.75" customHeight="1">
      <c r="A113" s="207">
        <v>102</v>
      </c>
      <c r="B113" s="207">
        <v>100</v>
      </c>
      <c r="C113" s="208" t="s">
        <v>85</v>
      </c>
      <c r="D113" s="207" t="s">
        <v>1308</v>
      </c>
      <c r="E113" s="207" t="s">
        <v>1309</v>
      </c>
      <c r="F113" s="208" t="s">
        <v>238</v>
      </c>
      <c r="G113" s="208">
        <v>11.22</v>
      </c>
      <c r="H113" s="209">
        <v>1</v>
      </c>
      <c r="I113" s="207">
        <v>0.7</v>
      </c>
      <c r="J113" s="207">
        <f t="shared" si="1"/>
        <v>0.7</v>
      </c>
      <c r="K113" s="207"/>
      <c r="L113" s="207"/>
      <c r="M113" s="210"/>
      <c r="N113" s="207" t="s">
        <v>1869</v>
      </c>
      <c r="O113" s="211" t="s">
        <v>770</v>
      </c>
      <c r="P113" s="208" t="s">
        <v>2720</v>
      </c>
      <c r="Q113" s="87"/>
    </row>
    <row r="114" spans="1:17" ht="69" customHeight="1">
      <c r="A114" s="11">
        <v>103</v>
      </c>
      <c r="B114" s="11">
        <v>101</v>
      </c>
      <c r="C114" s="3" t="s">
        <v>104</v>
      </c>
      <c r="D114" s="57" t="s">
        <v>1310</v>
      </c>
      <c r="E114" s="57" t="s">
        <v>1311</v>
      </c>
      <c r="F114" s="6" t="s">
        <v>238</v>
      </c>
      <c r="G114" s="6">
        <v>11.22</v>
      </c>
      <c r="H114" s="154">
        <v>4</v>
      </c>
      <c r="I114" s="11">
        <v>0.7</v>
      </c>
      <c r="J114" s="11">
        <f t="shared" si="1"/>
        <v>2.8</v>
      </c>
      <c r="K114" s="11"/>
      <c r="L114" s="11"/>
      <c r="M114" s="22"/>
      <c r="N114" s="11" t="s">
        <v>1869</v>
      </c>
      <c r="O114" s="28" t="s">
        <v>772</v>
      </c>
      <c r="P114" s="6" t="s">
        <v>211</v>
      </c>
      <c r="Q114" s="87"/>
    </row>
    <row r="115" spans="1:17" ht="62.25" customHeight="1">
      <c r="A115" s="11">
        <v>104</v>
      </c>
      <c r="B115" s="11">
        <v>102</v>
      </c>
      <c r="C115" s="3" t="s">
        <v>87</v>
      </c>
      <c r="D115" s="57" t="s">
        <v>1312</v>
      </c>
      <c r="E115" s="57" t="s">
        <v>1313</v>
      </c>
      <c r="F115" s="6" t="s">
        <v>238</v>
      </c>
      <c r="G115" s="6">
        <v>11.22</v>
      </c>
      <c r="H115" s="154">
        <v>4</v>
      </c>
      <c r="I115" s="11">
        <v>1.1</v>
      </c>
      <c r="J115" s="11">
        <f t="shared" si="1"/>
        <v>4.4</v>
      </c>
      <c r="K115" s="11"/>
      <c r="L115" s="11"/>
      <c r="M115" s="22"/>
      <c r="N115" s="11" t="s">
        <v>1869</v>
      </c>
      <c r="O115" s="28" t="s">
        <v>772</v>
      </c>
      <c r="P115" s="6" t="s">
        <v>214</v>
      </c>
      <c r="Q115" s="87"/>
    </row>
    <row r="116" spans="1:17" ht="67.5" customHeight="1">
      <c r="A116" s="11">
        <v>105</v>
      </c>
      <c r="B116" s="11">
        <v>103</v>
      </c>
      <c r="C116" s="3" t="s">
        <v>88</v>
      </c>
      <c r="D116" s="1" t="s">
        <v>1314</v>
      </c>
      <c r="E116" s="1" t="s">
        <v>1315</v>
      </c>
      <c r="F116" s="6" t="s">
        <v>238</v>
      </c>
      <c r="G116" s="6">
        <v>11.22</v>
      </c>
      <c r="H116" s="154">
        <v>4</v>
      </c>
      <c r="I116" s="11">
        <v>1.1</v>
      </c>
      <c r="J116" s="11">
        <f t="shared" si="1"/>
        <v>4.4</v>
      </c>
      <c r="K116" s="11"/>
      <c r="L116" s="11"/>
      <c r="M116" s="22"/>
      <c r="N116" s="11" t="s">
        <v>1869</v>
      </c>
      <c r="O116" s="28" t="s">
        <v>772</v>
      </c>
      <c r="P116" s="6" t="s">
        <v>212</v>
      </c>
      <c r="Q116" s="87"/>
    </row>
    <row r="117" spans="1:17" ht="65.25" customHeight="1">
      <c r="A117" s="11">
        <v>106</v>
      </c>
      <c r="B117" s="11">
        <v>104</v>
      </c>
      <c r="C117" s="3" t="s">
        <v>89</v>
      </c>
      <c r="D117" s="1" t="s">
        <v>1316</v>
      </c>
      <c r="E117" s="1" t="s">
        <v>1317</v>
      </c>
      <c r="F117" s="6" t="s">
        <v>238</v>
      </c>
      <c r="G117" s="6">
        <v>11.22</v>
      </c>
      <c r="H117" s="154">
        <v>4</v>
      </c>
      <c r="I117" s="11">
        <v>1.1</v>
      </c>
      <c r="J117" s="11">
        <f t="shared" si="1"/>
        <v>4.4</v>
      </c>
      <c r="K117" s="11"/>
      <c r="L117" s="11"/>
      <c r="M117" s="22"/>
      <c r="N117" s="11" t="s">
        <v>1869</v>
      </c>
      <c r="O117" s="28" t="s">
        <v>772</v>
      </c>
      <c r="P117" s="6">
        <v>38.37</v>
      </c>
      <c r="Q117" s="87"/>
    </row>
    <row r="118" spans="1:17" ht="69" customHeight="1">
      <c r="A118" s="11">
        <v>107</v>
      </c>
      <c r="B118" s="11">
        <v>105</v>
      </c>
      <c r="C118" s="3" t="s">
        <v>90</v>
      </c>
      <c r="D118" s="11" t="s">
        <v>1318</v>
      </c>
      <c r="E118" s="11" t="s">
        <v>1319</v>
      </c>
      <c r="F118" s="6" t="s">
        <v>238</v>
      </c>
      <c r="G118" s="6">
        <v>11.22</v>
      </c>
      <c r="H118" s="154">
        <v>4</v>
      </c>
      <c r="I118" s="11">
        <v>1.1</v>
      </c>
      <c r="J118" s="11">
        <f t="shared" si="1"/>
        <v>4.4</v>
      </c>
      <c r="K118" s="11"/>
      <c r="L118" s="11"/>
      <c r="M118" s="22"/>
      <c r="N118" s="11" t="s">
        <v>1869</v>
      </c>
      <c r="O118" s="28" t="s">
        <v>772</v>
      </c>
      <c r="P118" s="6" t="s">
        <v>165</v>
      </c>
      <c r="Q118" s="87"/>
    </row>
    <row r="119" spans="1:17" ht="68.25" customHeight="1">
      <c r="A119" s="11">
        <v>108</v>
      </c>
      <c r="B119" s="11">
        <v>106</v>
      </c>
      <c r="C119" s="3" t="s">
        <v>91</v>
      </c>
      <c r="D119" s="11" t="s">
        <v>1320</v>
      </c>
      <c r="E119" s="11" t="s">
        <v>1321</v>
      </c>
      <c r="F119" s="6" t="s">
        <v>244</v>
      </c>
      <c r="G119" s="6">
        <v>11.22</v>
      </c>
      <c r="H119" s="154">
        <v>2</v>
      </c>
      <c r="I119" s="11">
        <v>1.1</v>
      </c>
      <c r="J119" s="11">
        <f t="shared" si="1"/>
        <v>2.2</v>
      </c>
      <c r="K119" s="11"/>
      <c r="L119" s="11"/>
      <c r="M119" s="22"/>
      <c r="N119" s="11" t="s">
        <v>1869</v>
      </c>
      <c r="O119" s="28" t="s">
        <v>772</v>
      </c>
      <c r="P119" s="6">
        <v>61</v>
      </c>
      <c r="Q119" s="87"/>
    </row>
    <row r="120" spans="1:17" ht="62.25" customHeight="1">
      <c r="A120" s="11">
        <v>109</v>
      </c>
      <c r="B120" s="11">
        <v>107</v>
      </c>
      <c r="C120" s="3" t="s">
        <v>213</v>
      </c>
      <c r="D120" s="1" t="s">
        <v>1322</v>
      </c>
      <c r="E120" s="1" t="s">
        <v>1323</v>
      </c>
      <c r="F120" s="6" t="s">
        <v>238</v>
      </c>
      <c r="G120" s="6">
        <v>11.22</v>
      </c>
      <c r="H120" s="154">
        <v>4</v>
      </c>
      <c r="I120" s="11">
        <v>1.1</v>
      </c>
      <c r="J120" s="11">
        <f t="shared" si="1"/>
        <v>4.4</v>
      </c>
      <c r="K120" s="11"/>
      <c r="L120" s="11"/>
      <c r="M120" s="22"/>
      <c r="N120" s="11" t="s">
        <v>1869</v>
      </c>
      <c r="O120" s="28" t="s">
        <v>770</v>
      </c>
      <c r="P120" s="6">
        <v>51.53</v>
      </c>
      <c r="Q120" s="87"/>
    </row>
    <row r="121" spans="1:17" s="43" customFormat="1" ht="68.25" customHeight="1">
      <c r="A121" s="1">
        <v>110</v>
      </c>
      <c r="B121" s="1">
        <v>108</v>
      </c>
      <c r="C121" s="3" t="s">
        <v>97</v>
      </c>
      <c r="D121" s="1" t="s">
        <v>1324</v>
      </c>
      <c r="E121" s="1" t="s">
        <v>1325</v>
      </c>
      <c r="F121" s="3" t="s">
        <v>238</v>
      </c>
      <c r="G121" s="3">
        <v>11.22</v>
      </c>
      <c r="H121" s="154">
        <v>2</v>
      </c>
      <c r="I121" s="1">
        <v>0.75</v>
      </c>
      <c r="J121" s="1">
        <f t="shared" si="1"/>
        <v>1.5</v>
      </c>
      <c r="K121" s="1"/>
      <c r="L121" s="1"/>
      <c r="M121" s="38"/>
      <c r="N121" s="1" t="s">
        <v>1869</v>
      </c>
      <c r="O121" s="36" t="s">
        <v>764</v>
      </c>
      <c r="P121" s="3" t="s">
        <v>166</v>
      </c>
      <c r="Q121" s="93"/>
    </row>
    <row r="122" spans="1:17" s="134" customFormat="1" ht="62.25" customHeight="1">
      <c r="A122" s="41">
        <v>111</v>
      </c>
      <c r="B122" s="41">
        <v>109</v>
      </c>
      <c r="C122" s="78" t="s">
        <v>98</v>
      </c>
      <c r="D122" s="41" t="s">
        <v>1326</v>
      </c>
      <c r="E122" s="41" t="s">
        <v>1327</v>
      </c>
      <c r="F122" s="78" t="s">
        <v>238</v>
      </c>
      <c r="G122" s="78">
        <v>11.22</v>
      </c>
      <c r="H122" s="155">
        <v>0</v>
      </c>
      <c r="I122" s="41">
        <v>0.75</v>
      </c>
      <c r="J122" s="41">
        <f t="shared" si="1"/>
        <v>0</v>
      </c>
      <c r="K122" s="41"/>
      <c r="L122" s="41"/>
      <c r="M122" s="118"/>
      <c r="N122" s="41" t="s">
        <v>2450</v>
      </c>
      <c r="O122" s="121" t="s">
        <v>764</v>
      </c>
      <c r="P122" s="78" t="s">
        <v>167</v>
      </c>
      <c r="Q122" s="108" t="s">
        <v>2448</v>
      </c>
    </row>
    <row r="123" spans="1:17" ht="65.25" customHeight="1">
      <c r="A123" s="1">
        <v>112</v>
      </c>
      <c r="B123" s="1">
        <v>110</v>
      </c>
      <c r="C123" s="3" t="s">
        <v>103</v>
      </c>
      <c r="D123" s="3" t="s">
        <v>1328</v>
      </c>
      <c r="E123" s="3" t="s">
        <v>1329</v>
      </c>
      <c r="F123" s="3" t="s">
        <v>240</v>
      </c>
      <c r="G123" s="3">
        <v>11.22</v>
      </c>
      <c r="H123" s="154">
        <v>2</v>
      </c>
      <c r="I123" s="1">
        <v>0.7</v>
      </c>
      <c r="J123" s="1">
        <f t="shared" si="1"/>
        <v>1.4</v>
      </c>
      <c r="K123" s="1"/>
      <c r="L123" s="1"/>
      <c r="M123" s="38"/>
      <c r="N123" s="11" t="s">
        <v>1869</v>
      </c>
      <c r="O123" s="36" t="s">
        <v>772</v>
      </c>
      <c r="P123" s="3">
        <v>4</v>
      </c>
      <c r="Q123" s="87"/>
    </row>
    <row r="124" spans="1:17" s="43" customFormat="1" ht="63.75" customHeight="1">
      <c r="A124" s="41">
        <v>113</v>
      </c>
      <c r="B124" s="41">
        <v>111</v>
      </c>
      <c r="C124" s="78" t="s">
        <v>67</v>
      </c>
      <c r="D124" s="41" t="s">
        <v>1330</v>
      </c>
      <c r="E124" s="41" t="s">
        <v>1331</v>
      </c>
      <c r="F124" s="78" t="s">
        <v>238</v>
      </c>
      <c r="G124" s="78">
        <v>11.22</v>
      </c>
      <c r="H124" s="155">
        <v>5</v>
      </c>
      <c r="I124" s="41">
        <v>0.7</v>
      </c>
      <c r="J124" s="41">
        <f t="shared" si="1"/>
        <v>3.5</v>
      </c>
      <c r="K124" s="41"/>
      <c r="L124" s="41"/>
      <c r="M124" s="118"/>
      <c r="N124" s="41" t="s">
        <v>2450</v>
      </c>
      <c r="O124" s="121" t="s">
        <v>773</v>
      </c>
      <c r="P124" s="78" t="s">
        <v>156</v>
      </c>
      <c r="Q124" s="186" t="s">
        <v>2645</v>
      </c>
    </row>
    <row r="125" spans="1:17" s="134" customFormat="1" ht="66.75" customHeight="1">
      <c r="A125" s="41">
        <v>114</v>
      </c>
      <c r="B125" s="41">
        <v>112</v>
      </c>
      <c r="C125" s="78" t="s">
        <v>68</v>
      </c>
      <c r="D125" s="41" t="s">
        <v>1332</v>
      </c>
      <c r="E125" s="41" t="s">
        <v>1333</v>
      </c>
      <c r="F125" s="78" t="s">
        <v>238</v>
      </c>
      <c r="G125" s="78">
        <v>11.22</v>
      </c>
      <c r="H125" s="155">
        <v>0</v>
      </c>
      <c r="I125" s="41">
        <v>0.7</v>
      </c>
      <c r="J125" s="41">
        <f t="shared" si="1"/>
        <v>0</v>
      </c>
      <c r="K125" s="41"/>
      <c r="L125" s="41"/>
      <c r="M125" s="118"/>
      <c r="N125" s="41" t="s">
        <v>2450</v>
      </c>
      <c r="O125" s="121" t="s">
        <v>773</v>
      </c>
      <c r="P125" s="78" t="s">
        <v>157</v>
      </c>
      <c r="Q125" s="186" t="s">
        <v>2448</v>
      </c>
    </row>
    <row r="126" spans="1:17" s="134" customFormat="1" ht="63.75" customHeight="1">
      <c r="A126" s="41">
        <v>115</v>
      </c>
      <c r="B126" s="41">
        <v>113</v>
      </c>
      <c r="C126" s="78" t="s">
        <v>69</v>
      </c>
      <c r="D126" s="41" t="s">
        <v>1334</v>
      </c>
      <c r="E126" s="41" t="s">
        <v>1335</v>
      </c>
      <c r="F126" s="78" t="s">
        <v>238</v>
      </c>
      <c r="G126" s="78">
        <v>11.22</v>
      </c>
      <c r="H126" s="155">
        <v>0</v>
      </c>
      <c r="I126" s="41">
        <v>0.7</v>
      </c>
      <c r="J126" s="41">
        <f t="shared" si="1"/>
        <v>0</v>
      </c>
      <c r="K126" s="41"/>
      <c r="L126" s="41"/>
      <c r="M126" s="118"/>
      <c r="N126" s="41" t="s">
        <v>2450</v>
      </c>
      <c r="O126" s="121" t="s">
        <v>773</v>
      </c>
      <c r="P126" s="78" t="s">
        <v>158</v>
      </c>
      <c r="Q126" s="186" t="s">
        <v>2448</v>
      </c>
    </row>
    <row r="127" spans="1:17" s="134" customFormat="1" ht="70.5" customHeight="1">
      <c r="A127" s="41">
        <v>116</v>
      </c>
      <c r="B127" s="41">
        <v>114</v>
      </c>
      <c r="C127" s="78" t="s">
        <v>99</v>
      </c>
      <c r="D127" s="41" t="s">
        <v>1336</v>
      </c>
      <c r="E127" s="41" t="s">
        <v>1337</v>
      </c>
      <c r="F127" s="78" t="s">
        <v>238</v>
      </c>
      <c r="G127" s="78">
        <v>11.22</v>
      </c>
      <c r="H127" s="155">
        <v>0</v>
      </c>
      <c r="I127" s="41">
        <v>0.7</v>
      </c>
      <c r="J127" s="41">
        <f t="shared" si="1"/>
        <v>0</v>
      </c>
      <c r="K127" s="41"/>
      <c r="L127" s="41"/>
      <c r="M127" s="118"/>
      <c r="N127" s="41" t="s">
        <v>2450</v>
      </c>
      <c r="O127" s="121" t="s">
        <v>773</v>
      </c>
      <c r="P127" s="78" t="s">
        <v>159</v>
      </c>
      <c r="Q127" s="186" t="s">
        <v>2448</v>
      </c>
    </row>
    <row r="128" spans="1:17" s="43" customFormat="1" ht="62.25" customHeight="1">
      <c r="A128" s="41">
        <v>117</v>
      </c>
      <c r="B128" s="41">
        <v>115</v>
      </c>
      <c r="C128" s="78" t="s">
        <v>70</v>
      </c>
      <c r="D128" s="41" t="s">
        <v>1338</v>
      </c>
      <c r="E128" s="41" t="s">
        <v>1339</v>
      </c>
      <c r="F128" s="78" t="s">
        <v>238</v>
      </c>
      <c r="G128" s="78">
        <v>11.22</v>
      </c>
      <c r="H128" s="155">
        <v>4</v>
      </c>
      <c r="I128" s="41">
        <v>0.7</v>
      </c>
      <c r="J128" s="41">
        <f t="shared" si="1"/>
        <v>2.8</v>
      </c>
      <c r="K128" s="41"/>
      <c r="L128" s="41"/>
      <c r="M128" s="118"/>
      <c r="N128" s="41" t="s">
        <v>2450</v>
      </c>
      <c r="O128" s="121" t="s">
        <v>773</v>
      </c>
      <c r="P128" s="78" t="s">
        <v>160</v>
      </c>
      <c r="Q128" s="186" t="s">
        <v>2645</v>
      </c>
    </row>
    <row r="129" spans="1:17" s="134" customFormat="1" ht="68.25" customHeight="1">
      <c r="A129" s="41">
        <v>118</v>
      </c>
      <c r="B129" s="41">
        <v>116</v>
      </c>
      <c r="C129" s="78" t="s">
        <v>71</v>
      </c>
      <c r="D129" s="41" t="s">
        <v>1340</v>
      </c>
      <c r="E129" s="41" t="s">
        <v>1341</v>
      </c>
      <c r="F129" s="78" t="s">
        <v>238</v>
      </c>
      <c r="G129" s="78">
        <v>11.22</v>
      </c>
      <c r="H129" s="155">
        <v>1</v>
      </c>
      <c r="I129" s="41">
        <v>0.7</v>
      </c>
      <c r="J129" s="41">
        <f t="shared" si="1"/>
        <v>0.7</v>
      </c>
      <c r="K129" s="41"/>
      <c r="L129" s="41"/>
      <c r="M129" s="118"/>
      <c r="N129" s="41" t="s">
        <v>2450</v>
      </c>
      <c r="O129" s="121" t="s">
        <v>773</v>
      </c>
      <c r="P129" s="78" t="s">
        <v>161</v>
      </c>
      <c r="Q129" s="186" t="s">
        <v>2448</v>
      </c>
    </row>
    <row r="130" spans="1:17" s="134" customFormat="1" ht="61.5" customHeight="1">
      <c r="A130" s="41">
        <v>119</v>
      </c>
      <c r="B130" s="41">
        <v>117</v>
      </c>
      <c r="C130" s="78" t="s">
        <v>72</v>
      </c>
      <c r="D130" s="41" t="s">
        <v>1342</v>
      </c>
      <c r="E130" s="41" t="s">
        <v>1343</v>
      </c>
      <c r="F130" s="78" t="s">
        <v>238</v>
      </c>
      <c r="G130" s="78">
        <v>11.22</v>
      </c>
      <c r="H130" s="155">
        <v>1</v>
      </c>
      <c r="I130" s="41">
        <v>0.7</v>
      </c>
      <c r="J130" s="41">
        <f t="shared" si="1"/>
        <v>0.7</v>
      </c>
      <c r="K130" s="41"/>
      <c r="L130" s="41"/>
      <c r="M130" s="118"/>
      <c r="N130" s="41" t="s">
        <v>2450</v>
      </c>
      <c r="O130" s="121" t="s">
        <v>773</v>
      </c>
      <c r="P130" s="78" t="s">
        <v>156</v>
      </c>
      <c r="Q130" s="186" t="s">
        <v>2448</v>
      </c>
    </row>
    <row r="131" spans="1:17" s="134" customFormat="1" ht="69" customHeight="1">
      <c r="A131" s="41">
        <v>120</v>
      </c>
      <c r="B131" s="41">
        <v>118</v>
      </c>
      <c r="C131" s="78" t="s">
        <v>105</v>
      </c>
      <c r="D131" s="41" t="s">
        <v>1344</v>
      </c>
      <c r="E131" s="41" t="s">
        <v>1345</v>
      </c>
      <c r="F131" s="78" t="s">
        <v>238</v>
      </c>
      <c r="G131" s="78">
        <v>11.22</v>
      </c>
      <c r="H131" s="155">
        <v>1</v>
      </c>
      <c r="I131" s="41">
        <v>0.7</v>
      </c>
      <c r="J131" s="41">
        <f t="shared" si="1"/>
        <v>0.7</v>
      </c>
      <c r="K131" s="41"/>
      <c r="L131" s="41"/>
      <c r="M131" s="118"/>
      <c r="N131" s="41" t="s">
        <v>2450</v>
      </c>
      <c r="O131" s="121" t="s">
        <v>773</v>
      </c>
      <c r="P131" s="78" t="s">
        <v>156</v>
      </c>
      <c r="Q131" s="186" t="s">
        <v>2448</v>
      </c>
    </row>
    <row r="132" spans="1:17" s="43" customFormat="1" ht="63.75" customHeight="1">
      <c r="A132" s="1">
        <v>121</v>
      </c>
      <c r="B132" s="1">
        <v>119</v>
      </c>
      <c r="C132" s="3" t="s">
        <v>2449</v>
      </c>
      <c r="D132" s="1" t="s">
        <v>1346</v>
      </c>
      <c r="E132" s="1" t="s">
        <v>1347</v>
      </c>
      <c r="F132" s="3" t="s">
        <v>238</v>
      </c>
      <c r="G132" s="3">
        <v>11.22</v>
      </c>
      <c r="H132" s="154">
        <v>1</v>
      </c>
      <c r="I132" s="1">
        <v>0.7</v>
      </c>
      <c r="J132" s="1">
        <f t="shared" si="1"/>
        <v>0.7</v>
      </c>
      <c r="K132" s="1"/>
      <c r="L132" s="1"/>
      <c r="M132" s="38"/>
      <c r="N132" s="1" t="s">
        <v>1869</v>
      </c>
      <c r="O132" s="36" t="s">
        <v>773</v>
      </c>
      <c r="P132" s="3" t="s">
        <v>162</v>
      </c>
      <c r="Q132" s="188" t="s">
        <v>2721</v>
      </c>
    </row>
    <row r="133" spans="1:17" s="43" customFormat="1" ht="63.75" customHeight="1">
      <c r="A133" s="41">
        <v>122</v>
      </c>
      <c r="B133" s="41">
        <v>120</v>
      </c>
      <c r="C133" s="78" t="s">
        <v>100</v>
      </c>
      <c r="D133" s="41" t="s">
        <v>1348</v>
      </c>
      <c r="E133" s="41" t="s">
        <v>1349</v>
      </c>
      <c r="F133" s="78" t="s">
        <v>238</v>
      </c>
      <c r="G133" s="78">
        <v>11.22</v>
      </c>
      <c r="H133" s="155">
        <v>3</v>
      </c>
      <c r="I133" s="41">
        <v>0.7</v>
      </c>
      <c r="J133" s="41">
        <f t="shared" si="1"/>
        <v>2.0999999999999996</v>
      </c>
      <c r="K133" s="41"/>
      <c r="L133" s="41"/>
      <c r="M133" s="118"/>
      <c r="N133" s="218" t="s">
        <v>2450</v>
      </c>
      <c r="O133" s="121" t="s">
        <v>773</v>
      </c>
      <c r="P133" s="78" t="s">
        <v>163</v>
      </c>
      <c r="Q133" s="186" t="s">
        <v>2645</v>
      </c>
    </row>
    <row r="134" spans="1:17" s="134" customFormat="1" ht="69" customHeight="1">
      <c r="A134" s="41">
        <v>123</v>
      </c>
      <c r="B134" s="41">
        <v>121</v>
      </c>
      <c r="C134" s="78" t="s">
        <v>74</v>
      </c>
      <c r="D134" s="41" t="s">
        <v>1350</v>
      </c>
      <c r="E134" s="41" t="s">
        <v>1351</v>
      </c>
      <c r="F134" s="78" t="s">
        <v>238</v>
      </c>
      <c r="G134" s="78">
        <v>11.22</v>
      </c>
      <c r="H134" s="155">
        <v>0</v>
      </c>
      <c r="I134" s="41">
        <v>0.7</v>
      </c>
      <c r="J134" s="41">
        <f t="shared" si="1"/>
        <v>0</v>
      </c>
      <c r="K134" s="41"/>
      <c r="L134" s="41"/>
      <c r="M134" s="118"/>
      <c r="N134" s="218" t="s">
        <v>2450</v>
      </c>
      <c r="O134" s="121" t="s">
        <v>773</v>
      </c>
      <c r="P134" s="78" t="s">
        <v>164</v>
      </c>
      <c r="Q134" s="200" t="s">
        <v>2448</v>
      </c>
    </row>
    <row r="135" spans="1:17" s="134" customFormat="1" ht="68.25" customHeight="1">
      <c r="A135" s="41">
        <v>124</v>
      </c>
      <c r="B135" s="41">
        <v>122</v>
      </c>
      <c r="C135" s="78" t="s">
        <v>75</v>
      </c>
      <c r="D135" s="41" t="s">
        <v>1352</v>
      </c>
      <c r="E135" s="41" t="s">
        <v>1353</v>
      </c>
      <c r="F135" s="78" t="s">
        <v>238</v>
      </c>
      <c r="G135" s="78">
        <v>11.22</v>
      </c>
      <c r="H135" s="155">
        <v>0</v>
      </c>
      <c r="I135" s="41">
        <v>0.7</v>
      </c>
      <c r="J135" s="41">
        <f t="shared" si="1"/>
        <v>0</v>
      </c>
      <c r="K135" s="41"/>
      <c r="L135" s="41"/>
      <c r="M135" s="118"/>
      <c r="N135" s="218" t="s">
        <v>2450</v>
      </c>
      <c r="O135" s="121" t="s">
        <v>773</v>
      </c>
      <c r="P135" s="78" t="s">
        <v>1026</v>
      </c>
      <c r="Q135" s="200" t="s">
        <v>2448</v>
      </c>
    </row>
    <row r="136" spans="1:17" ht="60" customHeight="1">
      <c r="A136" s="11">
        <v>125</v>
      </c>
      <c r="B136" s="11">
        <v>123</v>
      </c>
      <c r="C136" s="3" t="s">
        <v>76</v>
      </c>
      <c r="D136" s="1" t="s">
        <v>1354</v>
      </c>
      <c r="E136" s="1" t="s">
        <v>1355</v>
      </c>
      <c r="F136" s="6" t="s">
        <v>238</v>
      </c>
      <c r="G136" s="6">
        <v>11.22</v>
      </c>
      <c r="H136" s="154">
        <v>3</v>
      </c>
      <c r="I136" s="11">
        <v>0.7</v>
      </c>
      <c r="J136" s="11">
        <f t="shared" si="1"/>
        <v>2.0999999999999996</v>
      </c>
      <c r="K136" s="11"/>
      <c r="L136" s="11"/>
      <c r="M136" s="22"/>
      <c r="N136" s="11" t="s">
        <v>1869</v>
      </c>
      <c r="O136" s="28" t="s">
        <v>774</v>
      </c>
      <c r="P136" s="6" t="s">
        <v>168</v>
      </c>
      <c r="Q136" s="201"/>
    </row>
    <row r="137" spans="1:17" ht="64.5" customHeight="1">
      <c r="A137" s="41">
        <v>126</v>
      </c>
      <c r="B137" s="41">
        <v>124</v>
      </c>
      <c r="C137" s="78" t="s">
        <v>77</v>
      </c>
      <c r="D137" s="41" t="s">
        <v>1356</v>
      </c>
      <c r="E137" s="41" t="s">
        <v>1357</v>
      </c>
      <c r="F137" s="78" t="s">
        <v>238</v>
      </c>
      <c r="G137" s="78">
        <v>11.22</v>
      </c>
      <c r="H137" s="155">
        <v>0</v>
      </c>
      <c r="I137" s="41">
        <v>0.7</v>
      </c>
      <c r="J137" s="41">
        <f t="shared" si="1"/>
        <v>0</v>
      </c>
      <c r="K137" s="41"/>
      <c r="L137" s="41"/>
      <c r="M137" s="118"/>
      <c r="N137" s="41" t="s">
        <v>1869</v>
      </c>
      <c r="O137" s="121" t="s">
        <v>774</v>
      </c>
      <c r="P137" s="78" t="s">
        <v>169</v>
      </c>
      <c r="Q137" s="94" t="s">
        <v>2623</v>
      </c>
    </row>
    <row r="138" spans="1:17" ht="63.75" customHeight="1">
      <c r="A138" s="41">
        <v>127</v>
      </c>
      <c r="B138" s="41">
        <v>125</v>
      </c>
      <c r="C138" s="78" t="s">
        <v>78</v>
      </c>
      <c r="D138" s="41" t="s">
        <v>1358</v>
      </c>
      <c r="E138" s="41" t="s">
        <v>1359</v>
      </c>
      <c r="F138" s="78" t="s">
        <v>238</v>
      </c>
      <c r="G138" s="78">
        <v>11.22</v>
      </c>
      <c r="H138" s="155">
        <v>0</v>
      </c>
      <c r="I138" s="41">
        <v>0.7</v>
      </c>
      <c r="J138" s="41">
        <f t="shared" si="1"/>
        <v>0</v>
      </c>
      <c r="K138" s="41"/>
      <c r="L138" s="41"/>
      <c r="M138" s="118"/>
      <c r="N138" s="41" t="s">
        <v>1869</v>
      </c>
      <c r="O138" s="121" t="s">
        <v>774</v>
      </c>
      <c r="P138" s="78" t="s">
        <v>170</v>
      </c>
      <c r="Q138" s="94" t="s">
        <v>2623</v>
      </c>
    </row>
    <row r="139" spans="1:17" ht="62.25" customHeight="1">
      <c r="A139" s="11">
        <v>128</v>
      </c>
      <c r="B139" s="11">
        <v>126</v>
      </c>
      <c r="C139" s="3" t="s">
        <v>79</v>
      </c>
      <c r="D139" s="1" t="s">
        <v>1360</v>
      </c>
      <c r="E139" s="1" t="s">
        <v>1361</v>
      </c>
      <c r="F139" s="6" t="s">
        <v>238</v>
      </c>
      <c r="G139" s="6">
        <v>11.22</v>
      </c>
      <c r="H139" s="154">
        <v>4</v>
      </c>
      <c r="I139" s="11">
        <v>0.7</v>
      </c>
      <c r="J139" s="11">
        <f t="shared" si="1"/>
        <v>2.8</v>
      </c>
      <c r="K139" s="11"/>
      <c r="L139" s="11"/>
      <c r="M139" s="22"/>
      <c r="N139" s="11" t="s">
        <v>1869</v>
      </c>
      <c r="O139" s="28" t="s">
        <v>774</v>
      </c>
      <c r="P139" s="6" t="s">
        <v>2622</v>
      </c>
      <c r="Q139" s="87"/>
    </row>
    <row r="140" spans="1:17" ht="64.5" customHeight="1">
      <c r="A140" s="11">
        <v>129</v>
      </c>
      <c r="B140" s="11">
        <v>127</v>
      </c>
      <c r="C140" s="3" t="s">
        <v>80</v>
      </c>
      <c r="D140" s="1" t="s">
        <v>1362</v>
      </c>
      <c r="E140" s="1" t="s">
        <v>1363</v>
      </c>
      <c r="F140" s="6" t="s">
        <v>238</v>
      </c>
      <c r="G140" s="6">
        <v>11.22</v>
      </c>
      <c r="H140" s="154">
        <v>5</v>
      </c>
      <c r="I140" s="11">
        <v>0.7</v>
      </c>
      <c r="J140" s="11">
        <f t="shared" si="1"/>
        <v>3.5</v>
      </c>
      <c r="K140" s="11"/>
      <c r="L140" s="11"/>
      <c r="M140" s="22"/>
      <c r="N140" s="11" t="s">
        <v>1869</v>
      </c>
      <c r="O140" s="28" t="s">
        <v>774</v>
      </c>
      <c r="P140" s="6">
        <v>28.29</v>
      </c>
      <c r="Q140" s="87"/>
    </row>
    <row r="141" spans="1:17" ht="64.5" customHeight="1">
      <c r="A141" s="41">
        <v>130</v>
      </c>
      <c r="B141" s="41">
        <v>128</v>
      </c>
      <c r="C141" s="78" t="s">
        <v>81</v>
      </c>
      <c r="D141" s="41" t="s">
        <v>1364</v>
      </c>
      <c r="E141" s="41" t="s">
        <v>1365</v>
      </c>
      <c r="F141" s="78" t="s">
        <v>238</v>
      </c>
      <c r="G141" s="78">
        <v>11.22</v>
      </c>
      <c r="H141" s="155">
        <v>0</v>
      </c>
      <c r="I141" s="41">
        <v>0.7</v>
      </c>
      <c r="J141" s="41">
        <f t="shared" si="1"/>
        <v>0</v>
      </c>
      <c r="K141" s="41"/>
      <c r="L141" s="41"/>
      <c r="M141" s="118"/>
      <c r="N141" s="41" t="s">
        <v>1869</v>
      </c>
      <c r="O141" s="121" t="s">
        <v>774</v>
      </c>
      <c r="P141" s="78">
        <v>30</v>
      </c>
      <c r="Q141" s="107" t="s">
        <v>2623</v>
      </c>
    </row>
    <row r="142" spans="1:17" s="134" customFormat="1" ht="72" customHeight="1">
      <c r="A142" s="41">
        <v>131</v>
      </c>
      <c r="B142" s="41">
        <v>129</v>
      </c>
      <c r="C142" s="187" t="s">
        <v>83</v>
      </c>
      <c r="D142" s="41" t="s">
        <v>1366</v>
      </c>
      <c r="E142" s="41" t="s">
        <v>1367</v>
      </c>
      <c r="F142" s="78" t="s">
        <v>264</v>
      </c>
      <c r="G142" s="131">
        <v>1</v>
      </c>
      <c r="H142" s="155">
        <v>1</v>
      </c>
      <c r="I142" s="41">
        <v>0.7</v>
      </c>
      <c r="J142" s="41">
        <f t="shared" si="1"/>
        <v>0.7</v>
      </c>
      <c r="K142" s="41"/>
      <c r="L142" s="41"/>
      <c r="M142" s="118"/>
      <c r="N142" s="41" t="s">
        <v>1869</v>
      </c>
      <c r="O142" s="121" t="s">
        <v>770</v>
      </c>
      <c r="P142" s="78">
        <v>25</v>
      </c>
      <c r="Q142" s="107" t="s">
        <v>2631</v>
      </c>
    </row>
    <row r="143" spans="1:17" s="134" customFormat="1" ht="65.25" customHeight="1">
      <c r="A143" s="41">
        <v>132</v>
      </c>
      <c r="B143" s="41">
        <v>130</v>
      </c>
      <c r="C143" s="187" t="s">
        <v>217</v>
      </c>
      <c r="D143" s="217" t="s">
        <v>1368</v>
      </c>
      <c r="E143" s="217" t="s">
        <v>1369</v>
      </c>
      <c r="F143" s="78" t="s">
        <v>264</v>
      </c>
      <c r="G143" s="131">
        <v>1</v>
      </c>
      <c r="H143" s="155">
        <v>1</v>
      </c>
      <c r="I143" s="41">
        <v>0.7</v>
      </c>
      <c r="J143" s="41">
        <f aca="true" t="shared" si="2" ref="J143:J194">H143*I143</f>
        <v>0.7</v>
      </c>
      <c r="K143" s="41"/>
      <c r="L143" s="41"/>
      <c r="M143" s="118"/>
      <c r="N143" s="41" t="s">
        <v>1869</v>
      </c>
      <c r="O143" s="121" t="s">
        <v>770</v>
      </c>
      <c r="P143" s="78">
        <v>32</v>
      </c>
      <c r="Q143" s="107" t="s">
        <v>2631</v>
      </c>
    </row>
    <row r="144" spans="1:17" ht="67.5" customHeight="1">
      <c r="A144" s="1">
        <v>133</v>
      </c>
      <c r="B144" s="11">
        <v>131</v>
      </c>
      <c r="C144" s="12" t="s">
        <v>84</v>
      </c>
      <c r="D144" s="1" t="s">
        <v>1370</v>
      </c>
      <c r="E144" s="1" t="s">
        <v>1371</v>
      </c>
      <c r="F144" s="6" t="s">
        <v>264</v>
      </c>
      <c r="G144" s="68">
        <v>1</v>
      </c>
      <c r="H144" s="154">
        <v>1</v>
      </c>
      <c r="I144" s="11">
        <v>0.7</v>
      </c>
      <c r="J144" s="11">
        <f t="shared" si="2"/>
        <v>0.7</v>
      </c>
      <c r="K144" s="11"/>
      <c r="L144" s="11"/>
      <c r="M144" s="22"/>
      <c r="N144" s="11" t="s">
        <v>1869</v>
      </c>
      <c r="O144" s="28" t="s">
        <v>770</v>
      </c>
      <c r="P144" s="6">
        <v>3</v>
      </c>
      <c r="Q144" s="87"/>
    </row>
    <row r="145" spans="1:17" s="134" customFormat="1" ht="69.75" customHeight="1">
      <c r="A145" s="41">
        <v>134</v>
      </c>
      <c r="B145" s="41">
        <v>132</v>
      </c>
      <c r="C145" s="187" t="s">
        <v>107</v>
      </c>
      <c r="D145" s="41" t="s">
        <v>1372</v>
      </c>
      <c r="E145" s="41" t="s">
        <v>1373</v>
      </c>
      <c r="F145" s="78" t="s">
        <v>264</v>
      </c>
      <c r="G145" s="131">
        <v>1</v>
      </c>
      <c r="H145" s="155">
        <v>1</v>
      </c>
      <c r="I145" s="41">
        <v>0.7</v>
      </c>
      <c r="J145" s="41">
        <f t="shared" si="2"/>
        <v>0.7</v>
      </c>
      <c r="K145" s="41"/>
      <c r="L145" s="41"/>
      <c r="M145" s="118"/>
      <c r="N145" s="41" t="s">
        <v>1869</v>
      </c>
      <c r="O145" s="121" t="s">
        <v>770</v>
      </c>
      <c r="P145" s="78">
        <v>23</v>
      </c>
      <c r="Q145" s="107" t="s">
        <v>2631</v>
      </c>
    </row>
    <row r="146" spans="1:17" s="43" customFormat="1" ht="67.5" customHeight="1">
      <c r="A146" s="41">
        <v>135</v>
      </c>
      <c r="B146" s="41">
        <v>133</v>
      </c>
      <c r="C146" s="187" t="s">
        <v>106</v>
      </c>
      <c r="D146" s="41" t="s">
        <v>1374</v>
      </c>
      <c r="E146" s="41" t="s">
        <v>1375</v>
      </c>
      <c r="F146" s="78" t="s">
        <v>238</v>
      </c>
      <c r="G146" s="78">
        <v>11.22</v>
      </c>
      <c r="H146" s="155">
        <v>3</v>
      </c>
      <c r="I146" s="41">
        <v>0.75</v>
      </c>
      <c r="J146" s="41">
        <f t="shared" si="2"/>
        <v>2.25</v>
      </c>
      <c r="K146" s="41"/>
      <c r="L146" s="41"/>
      <c r="M146" s="118"/>
      <c r="N146" s="41" t="s">
        <v>1869</v>
      </c>
      <c r="O146" s="121" t="s">
        <v>770</v>
      </c>
      <c r="P146" s="187" t="s">
        <v>171</v>
      </c>
      <c r="Q146" s="107" t="s">
        <v>2741</v>
      </c>
    </row>
    <row r="147" spans="1:17" s="134" customFormat="1" ht="64.5" customHeight="1">
      <c r="A147" s="41">
        <v>5</v>
      </c>
      <c r="B147" s="41">
        <v>134</v>
      </c>
      <c r="C147" s="187" t="s">
        <v>2451</v>
      </c>
      <c r="D147" s="41" t="s">
        <v>1376</v>
      </c>
      <c r="E147" s="41" t="s">
        <v>1377</v>
      </c>
      <c r="F147" s="78" t="s">
        <v>238</v>
      </c>
      <c r="G147" s="78">
        <v>11.22</v>
      </c>
      <c r="H147" s="155">
        <v>3</v>
      </c>
      <c r="I147" s="41">
        <v>0.75</v>
      </c>
      <c r="J147" s="41">
        <f t="shared" si="2"/>
        <v>2.25</v>
      </c>
      <c r="K147" s="41"/>
      <c r="L147" s="41"/>
      <c r="M147" s="118"/>
      <c r="N147" s="41" t="s">
        <v>1869</v>
      </c>
      <c r="O147" s="121" t="s">
        <v>764</v>
      </c>
      <c r="P147" s="78" t="s">
        <v>172</v>
      </c>
      <c r="Q147" s="186" t="s">
        <v>2448</v>
      </c>
    </row>
    <row r="148" spans="1:17" s="134" customFormat="1" ht="64.5" customHeight="1">
      <c r="A148" s="41">
        <v>137</v>
      </c>
      <c r="B148" s="41">
        <v>135</v>
      </c>
      <c r="C148" s="187" t="s">
        <v>218</v>
      </c>
      <c r="D148" s="41" t="s">
        <v>1378</v>
      </c>
      <c r="E148" s="41" t="s">
        <v>1379</v>
      </c>
      <c r="F148" s="78" t="s">
        <v>238</v>
      </c>
      <c r="G148" s="78">
        <v>11.22</v>
      </c>
      <c r="H148" s="155">
        <v>0</v>
      </c>
      <c r="I148" s="41">
        <v>0.75</v>
      </c>
      <c r="J148" s="41">
        <f t="shared" si="2"/>
        <v>0</v>
      </c>
      <c r="K148" s="41"/>
      <c r="L148" s="41"/>
      <c r="M148" s="118"/>
      <c r="N148" s="125" t="s">
        <v>2450</v>
      </c>
      <c r="O148" s="121" t="s">
        <v>764</v>
      </c>
      <c r="P148" s="78" t="s">
        <v>173</v>
      </c>
      <c r="Q148" s="186" t="s">
        <v>2448</v>
      </c>
    </row>
    <row r="149" spans="1:17" s="134" customFormat="1" ht="61.5" customHeight="1">
      <c r="A149" s="41">
        <v>138</v>
      </c>
      <c r="B149" s="41">
        <v>136</v>
      </c>
      <c r="C149" s="187" t="s">
        <v>219</v>
      </c>
      <c r="D149" s="41" t="s">
        <v>1380</v>
      </c>
      <c r="E149" s="41" t="s">
        <v>1381</v>
      </c>
      <c r="F149" s="78" t="s">
        <v>238</v>
      </c>
      <c r="G149" s="78">
        <v>11.22</v>
      </c>
      <c r="H149" s="155">
        <v>5</v>
      </c>
      <c r="I149" s="41">
        <v>0.75</v>
      </c>
      <c r="J149" s="41">
        <f t="shared" si="2"/>
        <v>3.75</v>
      </c>
      <c r="K149" s="41"/>
      <c r="L149" s="41"/>
      <c r="M149" s="118"/>
      <c r="N149" s="41" t="s">
        <v>1869</v>
      </c>
      <c r="O149" s="121" t="s">
        <v>764</v>
      </c>
      <c r="P149" s="78" t="s">
        <v>174</v>
      </c>
      <c r="Q149" s="107" t="s">
        <v>2740</v>
      </c>
    </row>
    <row r="150" spans="1:16" s="43" customFormat="1" ht="66" customHeight="1">
      <c r="A150" s="1">
        <v>139</v>
      </c>
      <c r="B150" s="1">
        <v>137</v>
      </c>
      <c r="C150" s="59" t="s">
        <v>93</v>
      </c>
      <c r="D150" s="1" t="s">
        <v>1382</v>
      </c>
      <c r="E150" s="1" t="s">
        <v>1383</v>
      </c>
      <c r="F150" s="3" t="s">
        <v>238</v>
      </c>
      <c r="G150" s="3">
        <v>11.22</v>
      </c>
      <c r="H150" s="154">
        <v>2</v>
      </c>
      <c r="I150" s="1">
        <v>0.75</v>
      </c>
      <c r="J150" s="1">
        <f t="shared" si="2"/>
        <v>1.5</v>
      </c>
      <c r="K150" s="1"/>
      <c r="L150" s="1"/>
      <c r="M150" s="38"/>
      <c r="N150" s="11" t="s">
        <v>1869</v>
      </c>
      <c r="O150" s="28" t="s">
        <v>764</v>
      </c>
      <c r="P150" s="3" t="s">
        <v>175</v>
      </c>
    </row>
    <row r="151" spans="1:17" s="134" customFormat="1" ht="72" customHeight="1">
      <c r="A151" s="41">
        <v>140</v>
      </c>
      <c r="B151" s="41">
        <v>138</v>
      </c>
      <c r="C151" s="187" t="s">
        <v>94</v>
      </c>
      <c r="D151" s="41" t="s">
        <v>1384</v>
      </c>
      <c r="E151" s="41" t="s">
        <v>1385</v>
      </c>
      <c r="F151" s="78" t="s">
        <v>238</v>
      </c>
      <c r="G151" s="78">
        <v>11.22</v>
      </c>
      <c r="H151" s="155">
        <v>3</v>
      </c>
      <c r="I151" s="41">
        <v>0.75</v>
      </c>
      <c r="J151" s="41">
        <f t="shared" si="2"/>
        <v>2.25</v>
      </c>
      <c r="K151" s="41"/>
      <c r="L151" s="41"/>
      <c r="M151" s="118"/>
      <c r="N151" s="41" t="s">
        <v>1869</v>
      </c>
      <c r="O151" s="121" t="s">
        <v>764</v>
      </c>
      <c r="P151" s="78" t="s">
        <v>176</v>
      </c>
      <c r="Q151" s="107" t="s">
        <v>2740</v>
      </c>
    </row>
    <row r="152" spans="1:17" s="43" customFormat="1" ht="64.5" customHeight="1">
      <c r="A152" s="189">
        <v>141</v>
      </c>
      <c r="B152" s="189">
        <v>139</v>
      </c>
      <c r="C152" s="190" t="s">
        <v>2597</v>
      </c>
      <c r="D152" s="189" t="s">
        <v>2595</v>
      </c>
      <c r="E152" s="189" t="s">
        <v>2596</v>
      </c>
      <c r="F152" s="3" t="s">
        <v>238</v>
      </c>
      <c r="G152" s="3">
        <v>11.22</v>
      </c>
      <c r="H152" s="154">
        <v>4</v>
      </c>
      <c r="I152" s="1">
        <v>1.1</v>
      </c>
      <c r="J152" s="1">
        <f t="shared" si="2"/>
        <v>4.4</v>
      </c>
      <c r="K152" s="1">
        <v>10</v>
      </c>
      <c r="L152" s="1"/>
      <c r="M152" s="38"/>
      <c r="N152" s="11" t="s">
        <v>1869</v>
      </c>
      <c r="O152" s="28" t="s">
        <v>764</v>
      </c>
      <c r="P152" s="59" t="s">
        <v>177</v>
      </c>
      <c r="Q152" s="188" t="s">
        <v>2452</v>
      </c>
    </row>
    <row r="153" spans="1:17" ht="69" customHeight="1">
      <c r="A153" s="11">
        <v>142</v>
      </c>
      <c r="B153" s="11">
        <v>140</v>
      </c>
      <c r="C153" s="3" t="s">
        <v>96</v>
      </c>
      <c r="D153" s="1" t="s">
        <v>1388</v>
      </c>
      <c r="E153" s="1" t="s">
        <v>1389</v>
      </c>
      <c r="F153" s="6" t="s">
        <v>238</v>
      </c>
      <c r="G153" s="6">
        <v>11.22</v>
      </c>
      <c r="H153" s="154">
        <v>3</v>
      </c>
      <c r="I153" s="11">
        <v>1.1</v>
      </c>
      <c r="J153" s="11">
        <f t="shared" si="2"/>
        <v>3.3000000000000003</v>
      </c>
      <c r="K153" s="11"/>
      <c r="L153" s="11"/>
      <c r="M153" s="22"/>
      <c r="N153" s="11" t="s">
        <v>1869</v>
      </c>
      <c r="O153" s="28" t="s">
        <v>764</v>
      </c>
      <c r="P153" s="6" t="s">
        <v>178</v>
      </c>
      <c r="Q153" s="99" t="s">
        <v>2700</v>
      </c>
    </row>
    <row r="154" spans="1:17" ht="61.5" customHeight="1">
      <c r="A154" s="11">
        <v>143</v>
      </c>
      <c r="B154" s="11">
        <v>141</v>
      </c>
      <c r="C154" s="3" t="s">
        <v>108</v>
      </c>
      <c r="D154" s="1" t="s">
        <v>1390</v>
      </c>
      <c r="E154" s="1" t="s">
        <v>1391</v>
      </c>
      <c r="F154" s="6" t="s">
        <v>238</v>
      </c>
      <c r="G154" s="3">
        <v>11.22</v>
      </c>
      <c r="H154" s="154">
        <v>3</v>
      </c>
      <c r="I154" s="11">
        <v>0.7</v>
      </c>
      <c r="J154" s="11">
        <f t="shared" si="2"/>
        <v>2.0999999999999996</v>
      </c>
      <c r="K154" s="11"/>
      <c r="L154" s="11"/>
      <c r="M154" s="22"/>
      <c r="N154" s="11" t="s">
        <v>1869</v>
      </c>
      <c r="O154" s="28" t="s">
        <v>770</v>
      </c>
      <c r="P154" s="6">
        <v>28</v>
      </c>
      <c r="Q154" s="87"/>
    </row>
    <row r="155" spans="1:17" ht="66" customHeight="1">
      <c r="A155" s="11">
        <v>144</v>
      </c>
      <c r="B155" s="11">
        <v>142</v>
      </c>
      <c r="C155" s="3" t="s">
        <v>110</v>
      </c>
      <c r="D155" s="1" t="s">
        <v>1392</v>
      </c>
      <c r="E155" s="1" t="s">
        <v>1393</v>
      </c>
      <c r="F155" s="6" t="s">
        <v>238</v>
      </c>
      <c r="G155" s="6">
        <v>11.22</v>
      </c>
      <c r="H155" s="154">
        <v>3</v>
      </c>
      <c r="I155" s="11">
        <v>0.7</v>
      </c>
      <c r="J155" s="11">
        <f t="shared" si="2"/>
        <v>2.0999999999999996</v>
      </c>
      <c r="K155" s="11"/>
      <c r="L155" s="11"/>
      <c r="M155" s="22"/>
      <c r="N155" s="11" t="s">
        <v>1869</v>
      </c>
      <c r="O155" s="28" t="s">
        <v>770</v>
      </c>
      <c r="P155" s="6">
        <v>5</v>
      </c>
      <c r="Q155" s="87"/>
    </row>
    <row r="156" spans="1:17" ht="63.75" customHeight="1">
      <c r="A156" s="11">
        <v>145</v>
      </c>
      <c r="B156" s="11">
        <v>143</v>
      </c>
      <c r="C156" s="3" t="s">
        <v>109</v>
      </c>
      <c r="D156" s="1" t="s">
        <v>1394</v>
      </c>
      <c r="E156" s="1" t="s">
        <v>2594</v>
      </c>
      <c r="F156" s="6" t="s">
        <v>238</v>
      </c>
      <c r="G156" s="3">
        <v>11.22</v>
      </c>
      <c r="H156" s="154">
        <v>6</v>
      </c>
      <c r="I156" s="11">
        <v>0.7</v>
      </c>
      <c r="J156" s="11">
        <f t="shared" si="2"/>
        <v>4.199999999999999</v>
      </c>
      <c r="K156" s="11"/>
      <c r="L156" s="11"/>
      <c r="M156" s="22"/>
      <c r="N156" s="11" t="s">
        <v>1869</v>
      </c>
      <c r="O156" s="28" t="s">
        <v>770</v>
      </c>
      <c r="P156" s="6">
        <v>10</v>
      </c>
      <c r="Q156" s="87"/>
    </row>
    <row r="157" spans="1:17" ht="62.25" customHeight="1">
      <c r="A157" s="11">
        <v>146</v>
      </c>
      <c r="B157" s="11">
        <v>144</v>
      </c>
      <c r="C157" s="3" t="s">
        <v>215</v>
      </c>
      <c r="D157" s="3" t="s">
        <v>1396</v>
      </c>
      <c r="E157" s="3" t="s">
        <v>1397</v>
      </c>
      <c r="F157" s="6" t="s">
        <v>238</v>
      </c>
      <c r="G157" s="6">
        <v>11.22</v>
      </c>
      <c r="H157" s="154">
        <v>3</v>
      </c>
      <c r="I157" s="11">
        <v>0.64</v>
      </c>
      <c r="J157" s="11">
        <f t="shared" si="2"/>
        <v>1.92</v>
      </c>
      <c r="K157" s="11"/>
      <c r="L157" s="11"/>
      <c r="M157" s="22"/>
      <c r="N157" s="11" t="s">
        <v>1869</v>
      </c>
      <c r="O157" s="28" t="s">
        <v>770</v>
      </c>
      <c r="P157" s="6" t="s">
        <v>282</v>
      </c>
      <c r="Q157" s="87"/>
    </row>
    <row r="158" spans="1:17" ht="62.25" customHeight="1">
      <c r="A158" s="11">
        <v>147</v>
      </c>
      <c r="B158" s="11">
        <v>145</v>
      </c>
      <c r="C158" s="3" t="s">
        <v>111</v>
      </c>
      <c r="D158" s="1" t="s">
        <v>1398</v>
      </c>
      <c r="E158" s="1" t="s">
        <v>1399</v>
      </c>
      <c r="F158" s="6" t="s">
        <v>265</v>
      </c>
      <c r="G158" s="6"/>
      <c r="H158" s="154">
        <v>2</v>
      </c>
      <c r="I158" s="11">
        <v>0.7</v>
      </c>
      <c r="J158" s="11">
        <f t="shared" si="2"/>
        <v>1.4</v>
      </c>
      <c r="K158" s="11"/>
      <c r="L158" s="11"/>
      <c r="M158" s="22"/>
      <c r="N158" s="11" t="s">
        <v>1869</v>
      </c>
      <c r="O158" s="28" t="s">
        <v>770</v>
      </c>
      <c r="P158" s="6">
        <v>23</v>
      </c>
      <c r="Q158" s="87"/>
    </row>
    <row r="159" spans="1:17" ht="66" customHeight="1">
      <c r="A159" s="1">
        <v>148</v>
      </c>
      <c r="B159" s="11">
        <v>146</v>
      </c>
      <c r="C159" s="3" t="s">
        <v>113</v>
      </c>
      <c r="D159" s="1" t="s">
        <v>1400</v>
      </c>
      <c r="E159" s="1" t="s">
        <v>1401</v>
      </c>
      <c r="F159" s="6" t="s">
        <v>238</v>
      </c>
      <c r="G159" s="6">
        <v>11.22</v>
      </c>
      <c r="H159" s="154">
        <v>2</v>
      </c>
      <c r="I159" s="11">
        <v>0.7</v>
      </c>
      <c r="J159" s="11">
        <f t="shared" si="2"/>
        <v>1.4</v>
      </c>
      <c r="K159" s="11"/>
      <c r="L159" s="11"/>
      <c r="M159" s="22"/>
      <c r="N159" s="11" t="s">
        <v>1869</v>
      </c>
      <c r="O159" s="28" t="s">
        <v>776</v>
      </c>
      <c r="P159" s="6" t="s">
        <v>179</v>
      </c>
      <c r="Q159" s="87"/>
    </row>
    <row r="160" spans="1:17" ht="65.25" customHeight="1">
      <c r="A160" s="41">
        <v>149</v>
      </c>
      <c r="B160" s="41">
        <v>147</v>
      </c>
      <c r="C160" s="78" t="s">
        <v>216</v>
      </c>
      <c r="D160" s="41" t="s">
        <v>1402</v>
      </c>
      <c r="E160" s="41" t="s">
        <v>1403</v>
      </c>
      <c r="F160" s="78" t="s">
        <v>238</v>
      </c>
      <c r="G160" s="78">
        <v>11.22</v>
      </c>
      <c r="H160" s="155">
        <v>0</v>
      </c>
      <c r="I160" s="41">
        <v>0.7</v>
      </c>
      <c r="J160" s="41">
        <f t="shared" si="2"/>
        <v>0</v>
      </c>
      <c r="K160" s="41"/>
      <c r="L160" s="41"/>
      <c r="M160" s="118"/>
      <c r="N160" s="125" t="s">
        <v>1871</v>
      </c>
      <c r="O160" s="121" t="s">
        <v>2055</v>
      </c>
      <c r="P160" s="78" t="s">
        <v>1417</v>
      </c>
      <c r="Q160" s="87"/>
    </row>
    <row r="161" spans="1:17" s="43" customFormat="1" ht="62.25" customHeight="1">
      <c r="A161" s="41">
        <v>150</v>
      </c>
      <c r="B161" s="41">
        <v>148</v>
      </c>
      <c r="C161" s="78" t="s">
        <v>2067</v>
      </c>
      <c r="D161" s="137" t="s">
        <v>2069</v>
      </c>
      <c r="E161" s="137" t="s">
        <v>2068</v>
      </c>
      <c r="F161" s="78" t="s">
        <v>265</v>
      </c>
      <c r="G161" s="78"/>
      <c r="H161" s="155">
        <v>1</v>
      </c>
      <c r="I161" s="41">
        <v>0.7</v>
      </c>
      <c r="J161" s="41">
        <f t="shared" si="2"/>
        <v>0.7</v>
      </c>
      <c r="K161" s="41"/>
      <c r="L161" s="41"/>
      <c r="M161" s="118"/>
      <c r="N161" s="41" t="s">
        <v>1869</v>
      </c>
      <c r="O161" s="121" t="s">
        <v>2055</v>
      </c>
      <c r="P161" s="78">
        <v>1</v>
      </c>
      <c r="Q161" s="202" t="s">
        <v>2624</v>
      </c>
    </row>
    <row r="162" spans="1:19" s="43" customFormat="1" ht="60">
      <c r="A162" s="1">
        <v>151</v>
      </c>
      <c r="B162" s="1">
        <v>149</v>
      </c>
      <c r="C162" s="3" t="s">
        <v>114</v>
      </c>
      <c r="D162" s="1" t="s">
        <v>1406</v>
      </c>
      <c r="E162" s="1" t="s">
        <v>1407</v>
      </c>
      <c r="F162" s="3" t="s">
        <v>238</v>
      </c>
      <c r="G162" s="3">
        <v>11.22</v>
      </c>
      <c r="H162" s="154">
        <v>2</v>
      </c>
      <c r="I162" s="1">
        <v>1.1</v>
      </c>
      <c r="J162" s="1">
        <f t="shared" si="2"/>
        <v>2.2</v>
      </c>
      <c r="K162" s="1">
        <v>8</v>
      </c>
      <c r="L162" s="1"/>
      <c r="M162" s="38"/>
      <c r="N162" s="11" t="s">
        <v>1869</v>
      </c>
      <c r="O162" s="36" t="s">
        <v>2055</v>
      </c>
      <c r="P162" s="3" t="s">
        <v>180</v>
      </c>
      <c r="Q162" s="168" t="s">
        <v>2066</v>
      </c>
      <c r="R162" s="1" t="s">
        <v>1404</v>
      </c>
      <c r="S162" s="1" t="s">
        <v>1405</v>
      </c>
    </row>
    <row r="163" spans="1:17" s="43" customFormat="1" ht="64.5" customHeight="1">
      <c r="A163" s="11">
        <v>152</v>
      </c>
      <c r="B163" s="1">
        <v>150</v>
      </c>
      <c r="C163" s="3" t="s">
        <v>115</v>
      </c>
      <c r="D163" s="1" t="s">
        <v>1408</v>
      </c>
      <c r="E163" s="1" t="s">
        <v>1409</v>
      </c>
      <c r="F163" s="3" t="s">
        <v>238</v>
      </c>
      <c r="G163" s="3">
        <v>11.22</v>
      </c>
      <c r="H163" s="154">
        <v>2</v>
      </c>
      <c r="I163" s="1">
        <v>1.1</v>
      </c>
      <c r="J163" s="1">
        <f t="shared" si="2"/>
        <v>2.2</v>
      </c>
      <c r="K163" s="1"/>
      <c r="L163" s="1"/>
      <c r="M163" s="38"/>
      <c r="N163" s="11" t="s">
        <v>1869</v>
      </c>
      <c r="O163" s="36" t="s">
        <v>2055</v>
      </c>
      <c r="P163" s="3" t="s">
        <v>181</v>
      </c>
      <c r="Q163" s="93"/>
    </row>
    <row r="164" spans="1:17" s="43" customFormat="1" ht="63" customHeight="1">
      <c r="A164" s="11">
        <v>153</v>
      </c>
      <c r="B164" s="1">
        <v>151</v>
      </c>
      <c r="C164" s="3" t="s">
        <v>116</v>
      </c>
      <c r="D164" s="1" t="s">
        <v>1410</v>
      </c>
      <c r="E164" s="1" t="s">
        <v>1411</v>
      </c>
      <c r="F164" s="3" t="s">
        <v>238</v>
      </c>
      <c r="G164" s="3">
        <v>11.22</v>
      </c>
      <c r="H164" s="154">
        <v>5</v>
      </c>
      <c r="I164" s="1">
        <v>0.75</v>
      </c>
      <c r="J164" s="1">
        <f t="shared" si="2"/>
        <v>3.75</v>
      </c>
      <c r="K164" s="1"/>
      <c r="L164" s="1"/>
      <c r="M164" s="38"/>
      <c r="N164" s="11" t="s">
        <v>1869</v>
      </c>
      <c r="O164" s="36" t="s">
        <v>2055</v>
      </c>
      <c r="P164" s="3" t="s">
        <v>182</v>
      </c>
      <c r="Q164" s="93"/>
    </row>
    <row r="165" spans="1:17" ht="61.5" customHeight="1">
      <c r="A165" s="11">
        <v>154</v>
      </c>
      <c r="B165" s="11">
        <v>152</v>
      </c>
      <c r="C165" s="3" t="s">
        <v>117</v>
      </c>
      <c r="D165" s="1" t="s">
        <v>1412</v>
      </c>
      <c r="E165" s="1" t="s">
        <v>1413</v>
      </c>
      <c r="F165" s="6" t="s">
        <v>238</v>
      </c>
      <c r="G165" s="3">
        <v>11.22</v>
      </c>
      <c r="H165" s="154">
        <v>3</v>
      </c>
      <c r="I165" s="11">
        <v>0.75</v>
      </c>
      <c r="J165" s="11">
        <f t="shared" si="2"/>
        <v>2.25</v>
      </c>
      <c r="K165" s="11"/>
      <c r="L165" s="11"/>
      <c r="M165" s="22"/>
      <c r="N165" s="11" t="s">
        <v>1869</v>
      </c>
      <c r="O165" s="36" t="s">
        <v>2055</v>
      </c>
      <c r="P165" s="6" t="s">
        <v>183</v>
      </c>
      <c r="Q165" s="87"/>
    </row>
    <row r="166" spans="1:18" ht="122.25" customHeight="1">
      <c r="A166" s="11">
        <v>155</v>
      </c>
      <c r="B166" s="11">
        <v>153</v>
      </c>
      <c r="C166" s="12" t="s">
        <v>220</v>
      </c>
      <c r="D166" s="11" t="s">
        <v>1414</v>
      </c>
      <c r="E166" s="11" t="s">
        <v>1415</v>
      </c>
      <c r="F166" s="6" t="s">
        <v>238</v>
      </c>
      <c r="G166" s="3">
        <v>11.22</v>
      </c>
      <c r="H166" s="154">
        <v>4</v>
      </c>
      <c r="I166" s="11">
        <v>1.1</v>
      </c>
      <c r="J166" s="11">
        <f t="shared" si="2"/>
        <v>4.4</v>
      </c>
      <c r="K166" s="11"/>
      <c r="L166" s="11"/>
      <c r="M166" s="22"/>
      <c r="N166" s="11" t="s">
        <v>1869</v>
      </c>
      <c r="O166" s="28" t="s">
        <v>838</v>
      </c>
      <c r="P166" s="6" t="s">
        <v>223</v>
      </c>
      <c r="Q166" s="90" t="s">
        <v>2675</v>
      </c>
      <c r="R166">
        <f>SUM(H9:H166)</f>
        <v>468</v>
      </c>
    </row>
    <row r="167" spans="1:18" ht="79.5" customHeight="1">
      <c r="A167" s="11">
        <v>156</v>
      </c>
      <c r="B167" s="11">
        <v>154</v>
      </c>
      <c r="C167" s="12" t="s">
        <v>2435</v>
      </c>
      <c r="D167" s="11" t="s">
        <v>1418</v>
      </c>
      <c r="E167" s="11" t="s">
        <v>1419</v>
      </c>
      <c r="F167" s="6" t="s">
        <v>238</v>
      </c>
      <c r="G167" s="3">
        <v>11.22</v>
      </c>
      <c r="H167" s="154">
        <v>4</v>
      </c>
      <c r="I167" s="11">
        <v>1.1</v>
      </c>
      <c r="J167" s="11">
        <f t="shared" si="2"/>
        <v>4.4</v>
      </c>
      <c r="K167" s="11"/>
      <c r="L167" s="11"/>
      <c r="M167" s="22"/>
      <c r="N167" s="11" t="s">
        <v>1869</v>
      </c>
      <c r="O167" s="28" t="s">
        <v>838</v>
      </c>
      <c r="P167" s="6" t="s">
        <v>224</v>
      </c>
      <c r="Q167" s="90" t="s">
        <v>2675</v>
      </c>
      <c r="R167" s="8"/>
    </row>
    <row r="168" spans="1:18" ht="60">
      <c r="A168" s="11">
        <v>157</v>
      </c>
      <c r="B168" s="11">
        <v>155</v>
      </c>
      <c r="C168" s="12" t="s">
        <v>222</v>
      </c>
      <c r="D168" s="11" t="s">
        <v>1420</v>
      </c>
      <c r="E168" s="11" t="s">
        <v>1421</v>
      </c>
      <c r="F168" s="6" t="s">
        <v>238</v>
      </c>
      <c r="G168" s="3">
        <v>11.22</v>
      </c>
      <c r="H168" s="154">
        <v>4</v>
      </c>
      <c r="I168" s="11">
        <v>1.1</v>
      </c>
      <c r="J168" s="11">
        <f t="shared" si="2"/>
        <v>4.4</v>
      </c>
      <c r="K168" s="11"/>
      <c r="L168" s="11"/>
      <c r="M168" s="22"/>
      <c r="N168" s="11" t="s">
        <v>1869</v>
      </c>
      <c r="O168" s="28" t="s">
        <v>838</v>
      </c>
      <c r="P168" s="6" t="s">
        <v>225</v>
      </c>
      <c r="Q168" s="90" t="s">
        <v>2675</v>
      </c>
      <c r="R168" s="8"/>
    </row>
    <row r="169" spans="1:18" ht="97.5" customHeight="1">
      <c r="A169" s="11">
        <v>158</v>
      </c>
      <c r="B169" s="11">
        <v>156</v>
      </c>
      <c r="C169" s="12" t="s">
        <v>246</v>
      </c>
      <c r="D169" s="12" t="s">
        <v>1422</v>
      </c>
      <c r="E169" s="12" t="s">
        <v>1423</v>
      </c>
      <c r="F169" s="6" t="s">
        <v>238</v>
      </c>
      <c r="G169" s="3">
        <v>11.22</v>
      </c>
      <c r="H169" s="154">
        <v>2</v>
      </c>
      <c r="I169" s="11">
        <v>1.1</v>
      </c>
      <c r="J169" s="11">
        <f t="shared" si="2"/>
        <v>2.2</v>
      </c>
      <c r="K169" s="11"/>
      <c r="L169" s="11"/>
      <c r="M169" s="22"/>
      <c r="N169" s="11" t="s">
        <v>1869</v>
      </c>
      <c r="O169" s="28" t="s">
        <v>777</v>
      </c>
      <c r="P169" s="6" t="s">
        <v>280</v>
      </c>
      <c r="R169" s="8"/>
    </row>
    <row r="170" spans="1:18" ht="99.75" customHeight="1">
      <c r="A170" s="11">
        <v>159</v>
      </c>
      <c r="B170" s="11">
        <v>157</v>
      </c>
      <c r="C170" s="11" t="s">
        <v>247</v>
      </c>
      <c r="D170" s="49" t="s">
        <v>1424</v>
      </c>
      <c r="E170" s="49" t="s">
        <v>1425</v>
      </c>
      <c r="F170" s="6" t="s">
        <v>238</v>
      </c>
      <c r="G170" s="3">
        <v>11.22</v>
      </c>
      <c r="H170" s="154">
        <v>3</v>
      </c>
      <c r="I170" s="11">
        <v>0.64</v>
      </c>
      <c r="J170" s="11">
        <f t="shared" si="2"/>
        <v>1.92</v>
      </c>
      <c r="K170" s="11"/>
      <c r="L170" s="11"/>
      <c r="M170" s="22"/>
      <c r="N170" s="11" t="s">
        <v>1869</v>
      </c>
      <c r="O170" s="123" t="s">
        <v>778</v>
      </c>
      <c r="P170" s="6" t="s">
        <v>705</v>
      </c>
      <c r="Q170" s="87"/>
      <c r="R170" s="8"/>
    </row>
    <row r="171" spans="1:18" ht="123" customHeight="1">
      <c r="A171" s="11">
        <v>160</v>
      </c>
      <c r="B171" s="11">
        <v>158</v>
      </c>
      <c r="C171" s="6" t="s">
        <v>248</v>
      </c>
      <c r="D171" s="6" t="s">
        <v>1426</v>
      </c>
      <c r="E171" s="6" t="s">
        <v>1427</v>
      </c>
      <c r="F171" s="6" t="s">
        <v>238</v>
      </c>
      <c r="G171" s="3">
        <v>11.22</v>
      </c>
      <c r="H171" s="154">
        <v>3</v>
      </c>
      <c r="I171" s="11">
        <v>0.64</v>
      </c>
      <c r="J171" s="11">
        <f t="shared" si="2"/>
        <v>1.92</v>
      </c>
      <c r="K171" s="11"/>
      <c r="L171" s="11"/>
      <c r="M171" s="22"/>
      <c r="N171" s="11" t="s">
        <v>1869</v>
      </c>
      <c r="O171" s="28" t="s">
        <v>779</v>
      </c>
      <c r="P171" s="6" t="s">
        <v>278</v>
      </c>
      <c r="Q171" s="96"/>
      <c r="R171" s="8"/>
    </row>
    <row r="172" spans="1:18" ht="79.5" customHeight="1">
      <c r="A172" s="11">
        <v>161</v>
      </c>
      <c r="B172" s="11">
        <v>159</v>
      </c>
      <c r="C172" s="6" t="s">
        <v>249</v>
      </c>
      <c r="D172" s="6" t="s">
        <v>1428</v>
      </c>
      <c r="E172" s="6" t="s">
        <v>1429</v>
      </c>
      <c r="F172" s="6" t="s">
        <v>250</v>
      </c>
      <c r="G172" s="6">
        <v>2.25</v>
      </c>
      <c r="H172" s="154">
        <v>1</v>
      </c>
      <c r="I172" s="11">
        <v>1.1</v>
      </c>
      <c r="J172" s="11">
        <f t="shared" si="2"/>
        <v>1.1</v>
      </c>
      <c r="K172" s="11"/>
      <c r="L172" s="11"/>
      <c r="M172" s="22"/>
      <c r="N172" s="11" t="s">
        <v>1869</v>
      </c>
      <c r="O172" s="28" t="s">
        <v>780</v>
      </c>
      <c r="P172" s="6" t="s">
        <v>279</v>
      </c>
      <c r="Q172" s="87"/>
      <c r="R172" s="8"/>
    </row>
    <row r="173" spans="1:18" ht="45" customHeight="1">
      <c r="A173" s="11">
        <v>162</v>
      </c>
      <c r="B173" s="11">
        <v>160</v>
      </c>
      <c r="C173" s="6" t="s">
        <v>276</v>
      </c>
      <c r="D173" s="6" t="s">
        <v>1430</v>
      </c>
      <c r="E173" s="6" t="s">
        <v>1431</v>
      </c>
      <c r="F173" s="6" t="s">
        <v>704</v>
      </c>
      <c r="G173" s="6">
        <v>7.04</v>
      </c>
      <c r="H173" s="154">
        <v>2</v>
      </c>
      <c r="I173" s="11">
        <v>1.1</v>
      </c>
      <c r="J173" s="11">
        <f t="shared" si="2"/>
        <v>2.2</v>
      </c>
      <c r="K173" s="11"/>
      <c r="L173" s="11"/>
      <c r="M173" s="22"/>
      <c r="N173" s="11" t="s">
        <v>1869</v>
      </c>
      <c r="O173" s="296" t="s">
        <v>781</v>
      </c>
      <c r="P173" s="6" t="s">
        <v>254</v>
      </c>
      <c r="Q173" s="334" t="s">
        <v>2167</v>
      </c>
      <c r="R173" s="8"/>
    </row>
    <row r="174" spans="1:18" ht="15" customHeight="1">
      <c r="A174" s="11">
        <v>163</v>
      </c>
      <c r="B174" s="11">
        <v>161</v>
      </c>
      <c r="C174" s="296" t="s">
        <v>2006</v>
      </c>
      <c r="D174" s="296" t="s">
        <v>1432</v>
      </c>
      <c r="E174" s="296" t="s">
        <v>1433</v>
      </c>
      <c r="F174" s="296" t="s">
        <v>251</v>
      </c>
      <c r="G174" s="296">
        <v>11.22</v>
      </c>
      <c r="H174" s="154">
        <v>1</v>
      </c>
      <c r="I174" s="11">
        <v>0.64</v>
      </c>
      <c r="J174" s="11">
        <f t="shared" si="2"/>
        <v>0.64</v>
      </c>
      <c r="K174" s="316"/>
      <c r="L174" s="316"/>
      <c r="M174" s="316"/>
      <c r="N174" s="316" t="s">
        <v>1869</v>
      </c>
      <c r="O174" s="297"/>
      <c r="P174" s="296" t="s">
        <v>255</v>
      </c>
      <c r="Q174" s="335"/>
      <c r="R174" s="8"/>
    </row>
    <row r="175" spans="1:18" ht="15">
      <c r="A175" s="11"/>
      <c r="B175" s="11"/>
      <c r="C175" s="298"/>
      <c r="D175" s="298"/>
      <c r="E175" s="298"/>
      <c r="F175" s="298"/>
      <c r="G175" s="298"/>
      <c r="H175" s="154">
        <v>2</v>
      </c>
      <c r="I175" s="11">
        <v>1.1</v>
      </c>
      <c r="J175" s="11">
        <f t="shared" si="2"/>
        <v>2.2</v>
      </c>
      <c r="K175" s="317"/>
      <c r="L175" s="317"/>
      <c r="M175" s="317"/>
      <c r="N175" s="317"/>
      <c r="O175" s="298"/>
      <c r="P175" s="298"/>
      <c r="Q175" s="336"/>
      <c r="R175" s="8"/>
    </row>
    <row r="176" spans="1:18" ht="96.75" customHeight="1">
      <c r="A176" s="11">
        <v>164</v>
      </c>
      <c r="B176" s="11">
        <v>162</v>
      </c>
      <c r="C176" s="6" t="s">
        <v>277</v>
      </c>
      <c r="D176" s="6" t="s">
        <v>1434</v>
      </c>
      <c r="E176" s="6" t="s">
        <v>1435</v>
      </c>
      <c r="F176" s="6" t="s">
        <v>252</v>
      </c>
      <c r="G176" s="68">
        <v>8.1</v>
      </c>
      <c r="H176" s="156">
        <v>3</v>
      </c>
      <c r="I176" s="11">
        <v>0.64</v>
      </c>
      <c r="J176" s="11">
        <f t="shared" si="2"/>
        <v>1.92</v>
      </c>
      <c r="K176" s="11"/>
      <c r="L176" s="11"/>
      <c r="M176" s="22"/>
      <c r="N176" s="11" t="s">
        <v>1869</v>
      </c>
      <c r="O176" s="28" t="s">
        <v>782</v>
      </c>
      <c r="P176" s="6" t="s">
        <v>253</v>
      </c>
      <c r="Q176" s="87"/>
      <c r="R176" s="8"/>
    </row>
    <row r="177" spans="1:18" s="43" customFormat="1" ht="60">
      <c r="A177" s="1">
        <v>165</v>
      </c>
      <c r="B177" s="1">
        <v>163</v>
      </c>
      <c r="C177" s="3" t="s">
        <v>273</v>
      </c>
      <c r="D177" s="3" t="s">
        <v>1954</v>
      </c>
      <c r="E177" s="3" t="s">
        <v>1953</v>
      </c>
      <c r="F177" s="3" t="s">
        <v>260</v>
      </c>
      <c r="G177" s="61">
        <v>3.6</v>
      </c>
      <c r="H177" s="154">
        <v>2</v>
      </c>
      <c r="I177" s="1">
        <v>0.64</v>
      </c>
      <c r="J177" s="1">
        <f t="shared" si="2"/>
        <v>1.28</v>
      </c>
      <c r="K177" s="1"/>
      <c r="L177" s="1"/>
      <c r="M177" s="38"/>
      <c r="N177" s="1" t="s">
        <v>1869</v>
      </c>
      <c r="O177" s="36" t="s">
        <v>783</v>
      </c>
      <c r="P177" s="3" t="s">
        <v>256</v>
      </c>
      <c r="Q177" s="93"/>
      <c r="R177" s="42"/>
    </row>
    <row r="178" spans="1:18" ht="75">
      <c r="A178" s="11">
        <v>166</v>
      </c>
      <c r="B178" s="11">
        <v>164</v>
      </c>
      <c r="C178" s="6" t="s">
        <v>281</v>
      </c>
      <c r="D178" s="6" t="s">
        <v>1436</v>
      </c>
      <c r="E178" s="6" t="s">
        <v>1437</v>
      </c>
      <c r="F178" s="6" t="s">
        <v>261</v>
      </c>
      <c r="G178" s="68">
        <v>3.6</v>
      </c>
      <c r="H178" s="156">
        <v>1</v>
      </c>
      <c r="I178" s="11">
        <v>0.7</v>
      </c>
      <c r="J178" s="11">
        <f t="shared" si="2"/>
        <v>0.7</v>
      </c>
      <c r="K178" s="11"/>
      <c r="L178" s="11"/>
      <c r="M178" s="22"/>
      <c r="N178" s="11" t="s">
        <v>1869</v>
      </c>
      <c r="O178" s="28" t="s">
        <v>2760</v>
      </c>
      <c r="P178" s="6" t="s">
        <v>283</v>
      </c>
      <c r="Q178" s="87"/>
      <c r="R178" s="8"/>
    </row>
    <row r="179" spans="1:18" ht="45" customHeight="1">
      <c r="A179" s="13">
        <v>167</v>
      </c>
      <c r="B179" s="11">
        <v>165</v>
      </c>
      <c r="C179" s="6" t="s">
        <v>257</v>
      </c>
      <c r="D179" s="6" t="s">
        <v>1438</v>
      </c>
      <c r="E179" s="6" t="s">
        <v>1439</v>
      </c>
      <c r="F179" s="6" t="s">
        <v>258</v>
      </c>
      <c r="G179" s="68">
        <v>5.4</v>
      </c>
      <c r="H179" s="156">
        <v>3</v>
      </c>
      <c r="I179" s="11">
        <v>0.64</v>
      </c>
      <c r="J179" s="11">
        <f t="shared" si="2"/>
        <v>1.92</v>
      </c>
      <c r="K179" s="11"/>
      <c r="L179" s="11"/>
      <c r="M179" s="22"/>
      <c r="N179" s="11" t="s">
        <v>1869</v>
      </c>
      <c r="O179" s="296" t="s">
        <v>785</v>
      </c>
      <c r="P179" s="296" t="s">
        <v>284</v>
      </c>
      <c r="Q179" s="246" t="s">
        <v>2833</v>
      </c>
      <c r="R179" s="8"/>
    </row>
    <row r="180" spans="1:18" s="134" customFormat="1" ht="51">
      <c r="A180" s="41">
        <v>168</v>
      </c>
      <c r="B180" s="41">
        <v>166</v>
      </c>
      <c r="C180" s="78" t="s">
        <v>285</v>
      </c>
      <c r="D180" s="78" t="s">
        <v>1440</v>
      </c>
      <c r="E180" s="78" t="s">
        <v>1441</v>
      </c>
      <c r="F180" s="78" t="s">
        <v>259</v>
      </c>
      <c r="G180" s="78"/>
      <c r="H180" s="155"/>
      <c r="I180" s="41"/>
      <c r="J180" s="41"/>
      <c r="K180" s="41"/>
      <c r="L180" s="41"/>
      <c r="M180" s="118"/>
      <c r="N180" s="41" t="s">
        <v>1869</v>
      </c>
      <c r="O180" s="298"/>
      <c r="P180" s="298"/>
      <c r="Q180" s="108" t="s">
        <v>2382</v>
      </c>
      <c r="R180" s="133"/>
    </row>
    <row r="181" spans="1:18" ht="69" customHeight="1">
      <c r="A181" s="13">
        <v>169</v>
      </c>
      <c r="B181" s="11">
        <v>167</v>
      </c>
      <c r="C181" s="6" t="s">
        <v>275</v>
      </c>
      <c r="D181" s="6" t="s">
        <v>1442</v>
      </c>
      <c r="E181" s="6" t="s">
        <v>1443</v>
      </c>
      <c r="F181" s="6" t="s">
        <v>262</v>
      </c>
      <c r="G181" s="6">
        <v>11.22</v>
      </c>
      <c r="H181" s="156">
        <v>2</v>
      </c>
      <c r="I181" s="11">
        <v>0.75</v>
      </c>
      <c r="J181" s="11">
        <f t="shared" si="2"/>
        <v>1.5</v>
      </c>
      <c r="K181" s="11"/>
      <c r="L181" s="11"/>
      <c r="M181" s="22"/>
      <c r="N181" s="11" t="s">
        <v>1869</v>
      </c>
      <c r="O181" s="28" t="s">
        <v>786</v>
      </c>
      <c r="P181" s="6" t="s">
        <v>287</v>
      </c>
      <c r="Q181" s="90" t="s">
        <v>1959</v>
      </c>
      <c r="R181" s="8"/>
    </row>
    <row r="182" spans="1:18" s="134" customFormat="1" ht="50.25" customHeight="1">
      <c r="A182" s="41">
        <v>170</v>
      </c>
      <c r="B182" s="41">
        <v>168</v>
      </c>
      <c r="C182" s="78" t="s">
        <v>288</v>
      </c>
      <c r="D182" s="78" t="s">
        <v>1444</v>
      </c>
      <c r="E182" s="78" t="s">
        <v>1445</v>
      </c>
      <c r="F182" s="78" t="s">
        <v>289</v>
      </c>
      <c r="G182" s="78">
        <v>4.5</v>
      </c>
      <c r="H182" s="155">
        <v>1</v>
      </c>
      <c r="I182" s="41">
        <v>1.1</v>
      </c>
      <c r="J182" s="41">
        <f t="shared" si="2"/>
        <v>1.1</v>
      </c>
      <c r="K182" s="212"/>
      <c r="L182" s="212"/>
      <c r="M182" s="227"/>
      <c r="N182" s="41" t="s">
        <v>1869</v>
      </c>
      <c r="O182" s="296" t="s">
        <v>2969</v>
      </c>
      <c r="P182" s="78" t="s">
        <v>317</v>
      </c>
      <c r="Q182" s="108" t="s">
        <v>2722</v>
      </c>
      <c r="R182" s="133"/>
    </row>
    <row r="183" spans="1:18" ht="60">
      <c r="A183" s="22">
        <v>171</v>
      </c>
      <c r="B183" s="11">
        <v>169</v>
      </c>
      <c r="C183" s="6" t="s">
        <v>290</v>
      </c>
      <c r="D183" s="6" t="s">
        <v>1446</v>
      </c>
      <c r="E183" s="6" t="s">
        <v>1447</v>
      </c>
      <c r="F183" s="6" t="s">
        <v>291</v>
      </c>
      <c r="G183" s="20">
        <v>11.22</v>
      </c>
      <c r="H183" s="156">
        <v>1</v>
      </c>
      <c r="I183" s="11">
        <v>1.1</v>
      </c>
      <c r="J183" s="11">
        <f t="shared" si="2"/>
        <v>1.1</v>
      </c>
      <c r="K183" s="24"/>
      <c r="L183" s="24"/>
      <c r="M183" s="47"/>
      <c r="N183" s="11" t="s">
        <v>1869</v>
      </c>
      <c r="O183" s="298"/>
      <c r="P183" s="6" t="s">
        <v>292</v>
      </c>
      <c r="Q183" s="87" t="s">
        <v>2968</v>
      </c>
      <c r="R183" s="8"/>
    </row>
    <row r="184" spans="1:18" ht="90">
      <c r="A184" s="23">
        <v>172</v>
      </c>
      <c r="B184" s="13">
        <v>170</v>
      </c>
      <c r="C184" s="20" t="s">
        <v>293</v>
      </c>
      <c r="D184" s="6" t="s">
        <v>1448</v>
      </c>
      <c r="E184" s="6" t="s">
        <v>1449</v>
      </c>
      <c r="F184" s="20" t="s">
        <v>294</v>
      </c>
      <c r="G184" s="6">
        <v>11.22</v>
      </c>
      <c r="H184" s="157">
        <v>3</v>
      </c>
      <c r="I184" s="13">
        <v>0.64</v>
      </c>
      <c r="J184" s="13">
        <f t="shared" si="2"/>
        <v>1.92</v>
      </c>
      <c r="K184" s="13"/>
      <c r="L184" s="13"/>
      <c r="M184" s="23"/>
      <c r="N184" s="11" t="s">
        <v>1869</v>
      </c>
      <c r="O184" s="122" t="s">
        <v>788</v>
      </c>
      <c r="P184" s="20" t="s">
        <v>295</v>
      </c>
      <c r="Q184" s="87"/>
      <c r="R184" s="8"/>
    </row>
    <row r="185" spans="1:18" ht="60" customHeight="1">
      <c r="A185" s="11">
        <v>173</v>
      </c>
      <c r="B185" s="6">
        <v>171</v>
      </c>
      <c r="C185" s="6" t="s">
        <v>326</v>
      </c>
      <c r="D185" s="11" t="s">
        <v>1450</v>
      </c>
      <c r="E185" s="11" t="s">
        <v>1451</v>
      </c>
      <c r="F185" s="6" t="s">
        <v>325</v>
      </c>
      <c r="G185" s="20">
        <v>11.22</v>
      </c>
      <c r="H185" s="156">
        <v>4</v>
      </c>
      <c r="I185" s="11">
        <v>0.75</v>
      </c>
      <c r="J185" s="6">
        <v>3</v>
      </c>
      <c r="K185" s="20"/>
      <c r="L185" s="20"/>
      <c r="M185" s="54"/>
      <c r="N185" s="11" t="s">
        <v>1869</v>
      </c>
      <c r="O185" s="296" t="s">
        <v>789</v>
      </c>
      <c r="P185" s="86" t="s">
        <v>327</v>
      </c>
      <c r="Q185" s="87"/>
      <c r="R185" s="8"/>
    </row>
    <row r="186" spans="1:18" ht="45">
      <c r="A186" s="11">
        <v>174</v>
      </c>
      <c r="B186" s="6">
        <v>172</v>
      </c>
      <c r="C186" s="6" t="s">
        <v>296</v>
      </c>
      <c r="D186" s="11" t="s">
        <v>1452</v>
      </c>
      <c r="E186" s="11" t="s">
        <v>1453</v>
      </c>
      <c r="F186" s="6" t="s">
        <v>328</v>
      </c>
      <c r="G186" s="6"/>
      <c r="H186" s="156">
        <v>2</v>
      </c>
      <c r="I186" s="11">
        <v>0.75</v>
      </c>
      <c r="J186" s="6">
        <v>1.5</v>
      </c>
      <c r="K186" s="21"/>
      <c r="L186" s="21"/>
      <c r="M186" s="119"/>
      <c r="N186" s="11" t="s">
        <v>1869</v>
      </c>
      <c r="O186" s="298"/>
      <c r="P186" s="86" t="s">
        <v>297</v>
      </c>
      <c r="Q186" s="87"/>
      <c r="R186" s="8"/>
    </row>
    <row r="187" spans="1:18" ht="105">
      <c r="A187" s="13">
        <v>175</v>
      </c>
      <c r="B187" s="24">
        <v>173</v>
      </c>
      <c r="C187" s="21" t="s">
        <v>298</v>
      </c>
      <c r="D187" s="6" t="s">
        <v>1454</v>
      </c>
      <c r="E187" s="6" t="s">
        <v>1455</v>
      </c>
      <c r="F187" s="6" t="s">
        <v>390</v>
      </c>
      <c r="G187" s="69">
        <v>43721</v>
      </c>
      <c r="H187" s="156">
        <v>2</v>
      </c>
      <c r="I187" s="11">
        <v>0.7</v>
      </c>
      <c r="J187" s="11">
        <f>H187*I187</f>
        <v>1.4</v>
      </c>
      <c r="K187" s="11"/>
      <c r="L187" s="11"/>
      <c r="M187" s="22"/>
      <c r="N187" s="11" t="s">
        <v>1869</v>
      </c>
      <c r="O187" s="28" t="s">
        <v>790</v>
      </c>
      <c r="P187" s="21" t="s">
        <v>299</v>
      </c>
      <c r="Q187" s="87"/>
      <c r="R187" s="8"/>
    </row>
    <row r="188" spans="1:18" ht="37.5" customHeight="1">
      <c r="A188" s="13">
        <v>176</v>
      </c>
      <c r="B188" s="11">
        <v>174</v>
      </c>
      <c r="C188" s="6" t="s">
        <v>300</v>
      </c>
      <c r="D188" s="6" t="s">
        <v>1456</v>
      </c>
      <c r="E188" s="6" t="s">
        <v>1457</v>
      </c>
      <c r="F188" s="6" t="s">
        <v>301</v>
      </c>
      <c r="G188" s="68">
        <v>1</v>
      </c>
      <c r="H188" s="156">
        <v>1</v>
      </c>
      <c r="I188" s="11">
        <v>0.75</v>
      </c>
      <c r="J188" s="11">
        <f t="shared" si="2"/>
        <v>0.75</v>
      </c>
      <c r="K188" s="11"/>
      <c r="L188" s="11"/>
      <c r="M188" s="22"/>
      <c r="N188" s="11" t="s">
        <v>1869</v>
      </c>
      <c r="O188" s="28" t="s">
        <v>844</v>
      </c>
      <c r="P188" s="6" t="s">
        <v>302</v>
      </c>
      <c r="Q188" s="87"/>
      <c r="R188" s="8"/>
    </row>
    <row r="189" spans="1:18" ht="32.25" customHeight="1">
      <c r="A189" s="11">
        <v>177</v>
      </c>
      <c r="B189" s="11">
        <v>175</v>
      </c>
      <c r="C189" s="6" t="s">
        <v>303</v>
      </c>
      <c r="D189" s="6" t="s">
        <v>1458</v>
      </c>
      <c r="E189" s="6" t="s">
        <v>1459</v>
      </c>
      <c r="F189" s="6" t="s">
        <v>301</v>
      </c>
      <c r="G189" s="68">
        <v>1</v>
      </c>
      <c r="H189" s="156">
        <v>1</v>
      </c>
      <c r="I189" s="11">
        <v>0.64</v>
      </c>
      <c r="J189" s="11">
        <f t="shared" si="2"/>
        <v>0.64</v>
      </c>
      <c r="K189" s="11"/>
      <c r="L189" s="11"/>
      <c r="M189" s="22"/>
      <c r="N189" s="11" t="s">
        <v>1869</v>
      </c>
      <c r="O189" s="28" t="s">
        <v>843</v>
      </c>
      <c r="P189" s="6" t="s">
        <v>304</v>
      </c>
      <c r="Q189" s="87"/>
      <c r="R189" s="8"/>
    </row>
    <row r="190" spans="1:18" ht="40.5" customHeight="1">
      <c r="A190" s="11">
        <v>178</v>
      </c>
      <c r="B190" s="11">
        <v>176</v>
      </c>
      <c r="C190" s="6" t="s">
        <v>305</v>
      </c>
      <c r="D190" s="6" t="s">
        <v>1460</v>
      </c>
      <c r="E190" s="6" t="s">
        <v>1461</v>
      </c>
      <c r="F190" s="6" t="s">
        <v>306</v>
      </c>
      <c r="G190" s="68">
        <v>6</v>
      </c>
      <c r="H190" s="156">
        <v>1</v>
      </c>
      <c r="I190" s="11">
        <v>1</v>
      </c>
      <c r="J190" s="11">
        <f t="shared" si="2"/>
        <v>1</v>
      </c>
      <c r="K190" s="11"/>
      <c r="L190" s="11"/>
      <c r="M190" s="22"/>
      <c r="N190" s="11" t="s">
        <v>1869</v>
      </c>
      <c r="O190" s="28" t="s">
        <v>842</v>
      </c>
      <c r="P190" s="6" t="s">
        <v>307</v>
      </c>
      <c r="Q190" s="87"/>
      <c r="R190" s="8"/>
    </row>
    <row r="191" spans="1:18" ht="51.75" customHeight="1">
      <c r="A191" s="11">
        <v>179</v>
      </c>
      <c r="B191" s="11">
        <v>177</v>
      </c>
      <c r="C191" s="6" t="s">
        <v>308</v>
      </c>
      <c r="D191" s="6" t="s">
        <v>1462</v>
      </c>
      <c r="E191" s="6" t="s">
        <v>1463</v>
      </c>
      <c r="F191" s="6" t="s">
        <v>301</v>
      </c>
      <c r="G191" s="68">
        <v>1</v>
      </c>
      <c r="H191" s="156">
        <v>1</v>
      </c>
      <c r="I191" s="11">
        <v>0.7</v>
      </c>
      <c r="J191" s="11">
        <f t="shared" si="2"/>
        <v>0.7</v>
      </c>
      <c r="K191" s="11"/>
      <c r="L191" s="11"/>
      <c r="M191" s="22"/>
      <c r="N191" s="11" t="s">
        <v>1869</v>
      </c>
      <c r="O191" s="28" t="s">
        <v>841</v>
      </c>
      <c r="P191" s="6" t="s">
        <v>309</v>
      </c>
      <c r="Q191" s="87"/>
      <c r="R191" s="8"/>
    </row>
    <row r="192" spans="1:18" ht="52.5" customHeight="1">
      <c r="A192" s="1">
        <v>180</v>
      </c>
      <c r="B192" s="11">
        <v>178</v>
      </c>
      <c r="C192" s="6" t="s">
        <v>310</v>
      </c>
      <c r="D192" s="6" t="s">
        <v>1464</v>
      </c>
      <c r="E192" s="6" t="s">
        <v>1465</v>
      </c>
      <c r="F192" s="6" t="s">
        <v>311</v>
      </c>
      <c r="G192" s="68">
        <v>1</v>
      </c>
      <c r="H192" s="156">
        <v>1</v>
      </c>
      <c r="I192" s="11">
        <v>0.5</v>
      </c>
      <c r="J192" s="11">
        <f t="shared" si="2"/>
        <v>0.5</v>
      </c>
      <c r="K192" s="11"/>
      <c r="L192" s="11"/>
      <c r="M192" s="22"/>
      <c r="N192" s="11" t="s">
        <v>1869</v>
      </c>
      <c r="O192" s="28" t="s">
        <v>845</v>
      </c>
      <c r="P192" s="6" t="s">
        <v>312</v>
      </c>
      <c r="Q192" s="87"/>
      <c r="R192" s="8"/>
    </row>
    <row r="193" spans="1:18" ht="40.5" customHeight="1">
      <c r="A193" s="11">
        <v>181</v>
      </c>
      <c r="B193" s="11">
        <v>179</v>
      </c>
      <c r="C193" s="6" t="s">
        <v>313</v>
      </c>
      <c r="D193" s="6" t="s">
        <v>1466</v>
      </c>
      <c r="E193" s="6" t="s">
        <v>1467</v>
      </c>
      <c r="F193" s="6" t="s">
        <v>301</v>
      </c>
      <c r="G193" s="68">
        <v>1</v>
      </c>
      <c r="H193" s="156">
        <v>1</v>
      </c>
      <c r="I193" s="11">
        <v>0.7</v>
      </c>
      <c r="J193" s="11">
        <f t="shared" si="2"/>
        <v>0.7</v>
      </c>
      <c r="K193" s="11"/>
      <c r="L193" s="11"/>
      <c r="M193" s="22"/>
      <c r="N193" s="11" t="s">
        <v>1869</v>
      </c>
      <c r="O193" s="28" t="s">
        <v>846</v>
      </c>
      <c r="P193" s="6" t="s">
        <v>314</v>
      </c>
      <c r="Q193" s="87"/>
      <c r="R193" s="8"/>
    </row>
    <row r="194" spans="1:18" s="134" customFormat="1" ht="36.75" customHeight="1">
      <c r="A194" s="41">
        <v>182</v>
      </c>
      <c r="B194" s="41">
        <v>180</v>
      </c>
      <c r="C194" s="78" t="s">
        <v>315</v>
      </c>
      <c r="D194" s="78" t="s">
        <v>1950</v>
      </c>
      <c r="E194" s="78" t="s">
        <v>1949</v>
      </c>
      <c r="F194" s="78" t="s">
        <v>306</v>
      </c>
      <c r="G194" s="78">
        <v>6</v>
      </c>
      <c r="H194" s="155">
        <v>1</v>
      </c>
      <c r="I194" s="41">
        <v>0.8</v>
      </c>
      <c r="J194" s="41">
        <f t="shared" si="2"/>
        <v>0.8</v>
      </c>
      <c r="K194" s="41"/>
      <c r="L194" s="41"/>
      <c r="M194" s="118"/>
      <c r="N194" s="41" t="s">
        <v>1869</v>
      </c>
      <c r="O194" s="121" t="s">
        <v>847</v>
      </c>
      <c r="P194" s="78" t="s">
        <v>316</v>
      </c>
      <c r="Q194" s="132"/>
      <c r="R194" s="133"/>
    </row>
    <row r="195" spans="1:18" s="43" customFormat="1" ht="36.75" customHeight="1">
      <c r="A195" s="1">
        <v>183</v>
      </c>
      <c r="B195" s="29">
        <v>181</v>
      </c>
      <c r="C195" s="3" t="s">
        <v>318</v>
      </c>
      <c r="D195" s="3" t="s">
        <v>1468</v>
      </c>
      <c r="E195" s="3" t="s">
        <v>1469</v>
      </c>
      <c r="F195" s="3" t="s">
        <v>323</v>
      </c>
      <c r="G195" s="61">
        <v>1</v>
      </c>
      <c r="H195" s="154">
        <v>1</v>
      </c>
      <c r="I195" s="1">
        <v>0.7</v>
      </c>
      <c r="J195" s="1">
        <f aca="true" t="shared" si="3" ref="J195:J200">H195*I195</f>
        <v>0.7</v>
      </c>
      <c r="K195" s="1"/>
      <c r="L195" s="1"/>
      <c r="M195" s="38"/>
      <c r="N195" s="11" t="s">
        <v>1869</v>
      </c>
      <c r="O195" s="36" t="s">
        <v>848</v>
      </c>
      <c r="P195" s="3" t="s">
        <v>319</v>
      </c>
      <c r="Q195" s="93"/>
      <c r="R195" s="42"/>
    </row>
    <row r="196" spans="1:18" s="43" customFormat="1" ht="60">
      <c r="A196" s="1">
        <v>184</v>
      </c>
      <c r="B196" s="1">
        <v>182</v>
      </c>
      <c r="C196" s="3" t="s">
        <v>320</v>
      </c>
      <c r="D196" s="3" t="s">
        <v>1470</v>
      </c>
      <c r="E196" s="3" t="s">
        <v>1471</v>
      </c>
      <c r="F196" s="3" t="s">
        <v>324</v>
      </c>
      <c r="G196" s="61">
        <v>3</v>
      </c>
      <c r="H196" s="154">
        <v>1</v>
      </c>
      <c r="I196" s="1">
        <v>0.65</v>
      </c>
      <c r="J196" s="1">
        <f t="shared" si="3"/>
        <v>0.65</v>
      </c>
      <c r="K196" s="1"/>
      <c r="L196" s="1"/>
      <c r="M196" s="38"/>
      <c r="N196" s="11" t="s">
        <v>1869</v>
      </c>
      <c r="O196" s="36" t="s">
        <v>840</v>
      </c>
      <c r="P196" s="3" t="s">
        <v>321</v>
      </c>
      <c r="Q196" s="93"/>
      <c r="R196" s="42"/>
    </row>
    <row r="197" spans="1:18" s="43" customFormat="1" ht="37.5" customHeight="1">
      <c r="A197" s="1">
        <v>185</v>
      </c>
      <c r="B197" s="29">
        <v>183</v>
      </c>
      <c r="C197" s="3" t="s">
        <v>741</v>
      </c>
      <c r="D197" s="3" t="s">
        <v>1947</v>
      </c>
      <c r="E197" s="3" t="s">
        <v>1948</v>
      </c>
      <c r="F197" s="3" t="s">
        <v>324</v>
      </c>
      <c r="G197" s="61">
        <v>3</v>
      </c>
      <c r="H197" s="154">
        <v>1</v>
      </c>
      <c r="I197" s="1">
        <v>0.8</v>
      </c>
      <c r="J197" s="1">
        <f t="shared" si="3"/>
        <v>0.8</v>
      </c>
      <c r="K197" s="1"/>
      <c r="L197" s="1"/>
      <c r="M197" s="38"/>
      <c r="N197" s="1" t="s">
        <v>1869</v>
      </c>
      <c r="O197" s="36" t="s">
        <v>849</v>
      </c>
      <c r="P197" s="3" t="s">
        <v>322</v>
      </c>
      <c r="Q197" s="93"/>
      <c r="R197" s="42"/>
    </row>
    <row r="198" spans="1:18" s="43" customFormat="1" ht="29.25" customHeight="1">
      <c r="A198" s="1">
        <v>186</v>
      </c>
      <c r="B198" s="1">
        <v>184</v>
      </c>
      <c r="C198" s="3" t="s">
        <v>334</v>
      </c>
      <c r="D198" s="3">
        <v>60.744626</v>
      </c>
      <c r="E198" s="3">
        <v>72.744824</v>
      </c>
      <c r="F198" s="3" t="s">
        <v>333</v>
      </c>
      <c r="G198" s="3">
        <v>2.25</v>
      </c>
      <c r="H198" s="154">
        <v>1</v>
      </c>
      <c r="I198" s="1">
        <v>0.7</v>
      </c>
      <c r="J198" s="1">
        <f t="shared" si="3"/>
        <v>0.7</v>
      </c>
      <c r="K198" s="1"/>
      <c r="L198" s="1"/>
      <c r="M198" s="38"/>
      <c r="N198" s="1" t="s">
        <v>1869</v>
      </c>
      <c r="O198" s="36" t="s">
        <v>850</v>
      </c>
      <c r="P198" s="3" t="s">
        <v>335</v>
      </c>
      <c r="Q198" s="93"/>
      <c r="R198" s="42"/>
    </row>
    <row r="199" spans="1:18" ht="48.75" customHeight="1">
      <c r="A199" s="11">
        <v>187</v>
      </c>
      <c r="B199" s="19">
        <v>185</v>
      </c>
      <c r="C199" s="6" t="s">
        <v>329</v>
      </c>
      <c r="D199" s="6" t="s">
        <v>1472</v>
      </c>
      <c r="E199" s="6" t="s">
        <v>1473</v>
      </c>
      <c r="F199" s="6" t="s">
        <v>323</v>
      </c>
      <c r="G199" s="68">
        <v>1</v>
      </c>
      <c r="H199" s="156">
        <v>1</v>
      </c>
      <c r="I199" s="11">
        <v>0.64</v>
      </c>
      <c r="J199" s="11">
        <f t="shared" si="3"/>
        <v>0.64</v>
      </c>
      <c r="K199" s="11"/>
      <c r="L199" s="11"/>
      <c r="M199" s="22"/>
      <c r="N199" s="11" t="s">
        <v>1869</v>
      </c>
      <c r="O199" s="28" t="s">
        <v>851</v>
      </c>
      <c r="P199" s="6" t="s">
        <v>330</v>
      </c>
      <c r="Q199" s="87"/>
      <c r="R199" s="8"/>
    </row>
    <row r="200" spans="1:18" s="43" customFormat="1" ht="39" customHeight="1">
      <c r="A200" s="11">
        <v>188</v>
      </c>
      <c r="B200" s="1">
        <v>186</v>
      </c>
      <c r="C200" s="3" t="s">
        <v>331</v>
      </c>
      <c r="D200" s="3" t="s">
        <v>1474</v>
      </c>
      <c r="E200" s="3" t="s">
        <v>1475</v>
      </c>
      <c r="F200" s="3" t="s">
        <v>332</v>
      </c>
      <c r="G200" s="61">
        <v>6</v>
      </c>
      <c r="H200" s="154">
        <v>1</v>
      </c>
      <c r="I200" s="1">
        <v>0.8</v>
      </c>
      <c r="J200" s="1">
        <f t="shared" si="3"/>
        <v>0.8</v>
      </c>
      <c r="K200" s="1"/>
      <c r="L200" s="1"/>
      <c r="M200" s="38"/>
      <c r="N200" s="11" t="s">
        <v>1869</v>
      </c>
      <c r="O200" s="36" t="s">
        <v>852</v>
      </c>
      <c r="P200" s="3" t="s">
        <v>336</v>
      </c>
      <c r="Q200" s="93"/>
      <c r="R200" s="42"/>
    </row>
    <row r="201" spans="1:18" ht="168" customHeight="1">
      <c r="A201" s="11">
        <v>189</v>
      </c>
      <c r="B201" s="29">
        <v>187</v>
      </c>
      <c r="C201" s="1" t="s">
        <v>337</v>
      </c>
      <c r="D201" s="50" t="s">
        <v>1476</v>
      </c>
      <c r="E201" s="50" t="s">
        <v>1477</v>
      </c>
      <c r="F201" s="3" t="s">
        <v>402</v>
      </c>
      <c r="G201" s="3">
        <v>2.39</v>
      </c>
      <c r="H201" s="154">
        <v>3</v>
      </c>
      <c r="I201" s="1">
        <v>0.36</v>
      </c>
      <c r="J201" s="1">
        <f aca="true" t="shared" si="4" ref="J201:J207">H201*I201</f>
        <v>1.08</v>
      </c>
      <c r="K201" s="1"/>
      <c r="L201" s="1"/>
      <c r="M201" s="38"/>
      <c r="N201" s="11" t="s">
        <v>1869</v>
      </c>
      <c r="O201" s="36" t="s">
        <v>791</v>
      </c>
      <c r="P201" s="3" t="s">
        <v>338</v>
      </c>
      <c r="Q201" s="87"/>
      <c r="R201" s="8"/>
    </row>
    <row r="202" spans="1:18" ht="33.75" customHeight="1">
      <c r="A202" s="11">
        <v>190</v>
      </c>
      <c r="B202" s="11">
        <v>188</v>
      </c>
      <c r="C202" s="6" t="s">
        <v>339</v>
      </c>
      <c r="D202" s="6" t="s">
        <v>1478</v>
      </c>
      <c r="E202" s="6" t="s">
        <v>1479</v>
      </c>
      <c r="F202" s="6" t="s">
        <v>324</v>
      </c>
      <c r="G202" s="68">
        <v>3</v>
      </c>
      <c r="H202" s="156">
        <v>1</v>
      </c>
      <c r="I202" s="11">
        <v>0.7</v>
      </c>
      <c r="J202" s="11">
        <f t="shared" si="4"/>
        <v>0.7</v>
      </c>
      <c r="K202" s="11"/>
      <c r="L202" s="11"/>
      <c r="M202" s="22"/>
      <c r="N202" s="11" t="s">
        <v>1869</v>
      </c>
      <c r="O202" s="28" t="s">
        <v>853</v>
      </c>
      <c r="P202" s="6" t="s">
        <v>340</v>
      </c>
      <c r="Q202" s="87"/>
      <c r="R202" s="8"/>
    </row>
    <row r="203" spans="1:18" ht="30.75" customHeight="1">
      <c r="A203" s="1">
        <v>191</v>
      </c>
      <c r="B203" s="11">
        <v>189</v>
      </c>
      <c r="C203" s="18" t="s">
        <v>369</v>
      </c>
      <c r="D203" s="6" t="s">
        <v>1480</v>
      </c>
      <c r="E203" s="6" t="s">
        <v>1481</v>
      </c>
      <c r="F203" s="6" t="s">
        <v>368</v>
      </c>
      <c r="G203" s="68">
        <v>1</v>
      </c>
      <c r="H203" s="156">
        <v>1</v>
      </c>
      <c r="I203" s="11">
        <v>0.7</v>
      </c>
      <c r="J203" s="11">
        <f t="shared" si="4"/>
        <v>0.7</v>
      </c>
      <c r="K203" s="11"/>
      <c r="L203" s="11"/>
      <c r="M203" s="22"/>
      <c r="N203" s="11" t="s">
        <v>1869</v>
      </c>
      <c r="O203" s="28" t="s">
        <v>854</v>
      </c>
      <c r="P203" s="6" t="s">
        <v>341</v>
      </c>
      <c r="Q203" s="87"/>
      <c r="R203" s="8"/>
    </row>
    <row r="204" spans="1:18" ht="53.25" customHeight="1">
      <c r="A204" s="11">
        <v>192</v>
      </c>
      <c r="B204" s="11">
        <v>190</v>
      </c>
      <c r="C204" s="6" t="s">
        <v>343</v>
      </c>
      <c r="D204" s="6" t="s">
        <v>1482</v>
      </c>
      <c r="E204" s="6" t="s">
        <v>1483</v>
      </c>
      <c r="F204" s="6" t="s">
        <v>368</v>
      </c>
      <c r="G204" s="68">
        <v>1</v>
      </c>
      <c r="H204" s="156">
        <v>1</v>
      </c>
      <c r="I204" s="11">
        <v>0.7</v>
      </c>
      <c r="J204" s="11">
        <f t="shared" si="4"/>
        <v>0.7</v>
      </c>
      <c r="K204" s="11"/>
      <c r="L204" s="11"/>
      <c r="M204" s="22"/>
      <c r="N204" s="11" t="s">
        <v>1869</v>
      </c>
      <c r="O204" s="28" t="s">
        <v>855</v>
      </c>
      <c r="P204" s="6" t="s">
        <v>344</v>
      </c>
      <c r="Q204" s="87"/>
      <c r="R204" s="8"/>
    </row>
    <row r="205" spans="1:18" s="43" customFormat="1" ht="34.5" customHeight="1">
      <c r="A205" s="1">
        <v>193</v>
      </c>
      <c r="B205" s="1">
        <v>191</v>
      </c>
      <c r="C205" s="3" t="s">
        <v>342</v>
      </c>
      <c r="D205" s="3" t="s">
        <v>1484</v>
      </c>
      <c r="E205" s="3" t="s">
        <v>1485</v>
      </c>
      <c r="F205" s="3" t="s">
        <v>368</v>
      </c>
      <c r="G205" s="68">
        <v>1</v>
      </c>
      <c r="H205" s="154">
        <v>1</v>
      </c>
      <c r="I205" s="1">
        <v>0.64</v>
      </c>
      <c r="J205" s="1">
        <f t="shared" si="4"/>
        <v>0.64</v>
      </c>
      <c r="K205" s="1"/>
      <c r="L205" s="1"/>
      <c r="M205" s="38"/>
      <c r="N205" s="11" t="s">
        <v>1869</v>
      </c>
      <c r="O205" s="36" t="s">
        <v>856</v>
      </c>
      <c r="P205" s="3" t="s">
        <v>345</v>
      </c>
      <c r="Q205" s="93"/>
      <c r="R205" s="42"/>
    </row>
    <row r="206" spans="1:18" ht="39" customHeight="1">
      <c r="A206" s="11">
        <v>194</v>
      </c>
      <c r="B206" s="11">
        <v>192</v>
      </c>
      <c r="C206" s="6" t="s">
        <v>346</v>
      </c>
      <c r="D206" s="6" t="s">
        <v>1486</v>
      </c>
      <c r="E206" s="6" t="s">
        <v>1487</v>
      </c>
      <c r="F206" s="6" t="s">
        <v>323</v>
      </c>
      <c r="G206" s="68">
        <v>1</v>
      </c>
      <c r="H206" s="156">
        <v>1</v>
      </c>
      <c r="I206" s="11">
        <v>0.8</v>
      </c>
      <c r="J206" s="11">
        <f t="shared" si="4"/>
        <v>0.8</v>
      </c>
      <c r="K206" s="13"/>
      <c r="L206" s="13"/>
      <c r="M206" s="23"/>
      <c r="N206" s="11" t="s">
        <v>1869</v>
      </c>
      <c r="O206" s="122" t="s">
        <v>857</v>
      </c>
      <c r="P206" s="6" t="s">
        <v>347</v>
      </c>
      <c r="Q206" s="87"/>
      <c r="R206" s="8"/>
    </row>
    <row r="207" spans="1:18" s="134" customFormat="1" ht="67.5" customHeight="1">
      <c r="A207" s="41">
        <v>195</v>
      </c>
      <c r="B207" s="41">
        <v>193</v>
      </c>
      <c r="C207" s="78" t="s">
        <v>348</v>
      </c>
      <c r="D207" s="78" t="s">
        <v>1488</v>
      </c>
      <c r="E207" s="78" t="s">
        <v>1489</v>
      </c>
      <c r="F207" s="78" t="s">
        <v>349</v>
      </c>
      <c r="G207" s="131">
        <v>1</v>
      </c>
      <c r="H207" s="183">
        <v>0</v>
      </c>
      <c r="I207" s="78">
        <v>0.75</v>
      </c>
      <c r="J207" s="182">
        <f t="shared" si="4"/>
        <v>0</v>
      </c>
      <c r="K207" s="182"/>
      <c r="L207" s="182"/>
      <c r="M207" s="182"/>
      <c r="N207" s="41" t="s">
        <v>1869</v>
      </c>
      <c r="O207" s="121" t="s">
        <v>764</v>
      </c>
      <c r="P207" s="121" t="s">
        <v>352</v>
      </c>
      <c r="Q207" s="185" t="s">
        <v>2437</v>
      </c>
      <c r="R207" s="133"/>
    </row>
    <row r="208" spans="1:18" s="134" customFormat="1" ht="69.75" customHeight="1">
      <c r="A208" s="41">
        <v>196</v>
      </c>
      <c r="B208" s="41">
        <v>194</v>
      </c>
      <c r="C208" s="184" t="s">
        <v>350</v>
      </c>
      <c r="D208" s="78" t="s">
        <v>1490</v>
      </c>
      <c r="E208" s="78" t="s">
        <v>1491</v>
      </c>
      <c r="F208" s="78" t="s">
        <v>349</v>
      </c>
      <c r="G208" s="131">
        <v>1</v>
      </c>
      <c r="H208" s="183">
        <v>0</v>
      </c>
      <c r="I208" s="78">
        <v>0.75</v>
      </c>
      <c r="J208" s="182">
        <f>H208*I208</f>
        <v>0</v>
      </c>
      <c r="K208" s="182"/>
      <c r="L208" s="182"/>
      <c r="M208" s="182"/>
      <c r="N208" s="41" t="s">
        <v>1869</v>
      </c>
      <c r="O208" s="121" t="s">
        <v>764</v>
      </c>
      <c r="P208" s="121" t="s">
        <v>351</v>
      </c>
      <c r="Q208" s="185" t="s">
        <v>2437</v>
      </c>
      <c r="R208" s="133"/>
    </row>
    <row r="209" spans="1:18" s="134" customFormat="1" ht="66" customHeight="1">
      <c r="A209" s="41">
        <v>197</v>
      </c>
      <c r="B209" s="41">
        <v>195</v>
      </c>
      <c r="C209" s="184" t="s">
        <v>353</v>
      </c>
      <c r="D209" s="78" t="s">
        <v>1492</v>
      </c>
      <c r="E209" s="78" t="s">
        <v>1493</v>
      </c>
      <c r="F209" s="78" t="s">
        <v>349</v>
      </c>
      <c r="G209" s="131">
        <v>1</v>
      </c>
      <c r="H209" s="183">
        <v>0</v>
      </c>
      <c r="I209" s="78">
        <v>0.75</v>
      </c>
      <c r="J209" s="182">
        <f aca="true" t="shared" si="5" ref="J209:J215">H209*I209</f>
        <v>0</v>
      </c>
      <c r="K209" s="182"/>
      <c r="L209" s="182"/>
      <c r="M209" s="182"/>
      <c r="N209" s="41" t="s">
        <v>1869</v>
      </c>
      <c r="O209" s="121" t="s">
        <v>764</v>
      </c>
      <c r="P209" s="121" t="s">
        <v>354</v>
      </c>
      <c r="Q209" s="185" t="s">
        <v>2437</v>
      </c>
      <c r="R209" s="133"/>
    </row>
    <row r="210" spans="1:18" s="134" customFormat="1" ht="67.5" customHeight="1">
      <c r="A210" s="41">
        <v>198</v>
      </c>
      <c r="B210" s="41">
        <v>196</v>
      </c>
      <c r="C210" s="184" t="s">
        <v>355</v>
      </c>
      <c r="D210" s="78" t="s">
        <v>1494</v>
      </c>
      <c r="E210" s="78" t="s">
        <v>1495</v>
      </c>
      <c r="F210" s="78" t="s">
        <v>349</v>
      </c>
      <c r="G210" s="131">
        <v>1</v>
      </c>
      <c r="H210" s="183">
        <v>0</v>
      </c>
      <c r="I210" s="78">
        <v>0.75</v>
      </c>
      <c r="J210" s="182">
        <f t="shared" si="5"/>
        <v>0</v>
      </c>
      <c r="K210" s="182"/>
      <c r="L210" s="182"/>
      <c r="M210" s="182"/>
      <c r="N210" s="41" t="s">
        <v>1869</v>
      </c>
      <c r="O210" s="121" t="s">
        <v>764</v>
      </c>
      <c r="P210" s="121" t="s">
        <v>356</v>
      </c>
      <c r="Q210" s="185" t="s">
        <v>2437</v>
      </c>
      <c r="R210" s="133"/>
    </row>
    <row r="211" spans="1:18" s="134" customFormat="1" ht="60">
      <c r="A211" s="41">
        <v>199</v>
      </c>
      <c r="B211" s="41">
        <v>197</v>
      </c>
      <c r="C211" s="184" t="s">
        <v>358</v>
      </c>
      <c r="D211" s="125" t="s">
        <v>1496</v>
      </c>
      <c r="E211" s="125" t="s">
        <v>1497</v>
      </c>
      <c r="F211" s="78" t="s">
        <v>349</v>
      </c>
      <c r="G211" s="131">
        <v>1</v>
      </c>
      <c r="H211" s="183">
        <v>0</v>
      </c>
      <c r="I211" s="78">
        <v>0.75</v>
      </c>
      <c r="J211" s="182">
        <f t="shared" si="5"/>
        <v>0</v>
      </c>
      <c r="K211" s="182"/>
      <c r="L211" s="182"/>
      <c r="M211" s="182"/>
      <c r="N211" s="41" t="s">
        <v>1869</v>
      </c>
      <c r="O211" s="121" t="s">
        <v>764</v>
      </c>
      <c r="P211" s="121" t="s">
        <v>357</v>
      </c>
      <c r="Q211" s="185" t="s">
        <v>2437</v>
      </c>
      <c r="R211" s="133"/>
    </row>
    <row r="212" spans="1:18" s="134" customFormat="1" ht="66" customHeight="1">
      <c r="A212" s="41">
        <v>200</v>
      </c>
      <c r="B212" s="41">
        <v>198</v>
      </c>
      <c r="C212" s="184" t="s">
        <v>359</v>
      </c>
      <c r="D212" s="78" t="s">
        <v>1498</v>
      </c>
      <c r="E212" s="78" t="s">
        <v>1499</v>
      </c>
      <c r="F212" s="78" t="s">
        <v>349</v>
      </c>
      <c r="G212" s="131">
        <v>1</v>
      </c>
      <c r="H212" s="183">
        <v>0</v>
      </c>
      <c r="I212" s="78">
        <v>0.75</v>
      </c>
      <c r="J212" s="182">
        <f t="shared" si="5"/>
        <v>0</v>
      </c>
      <c r="K212" s="182"/>
      <c r="L212" s="182"/>
      <c r="M212" s="182"/>
      <c r="N212" s="41" t="s">
        <v>1869</v>
      </c>
      <c r="O212" s="121" t="s">
        <v>764</v>
      </c>
      <c r="P212" s="121" t="s">
        <v>360</v>
      </c>
      <c r="Q212" s="185" t="s">
        <v>2437</v>
      </c>
      <c r="R212" s="133"/>
    </row>
    <row r="213" spans="1:18" s="134" customFormat="1" ht="105">
      <c r="A213" s="41">
        <v>201</v>
      </c>
      <c r="B213" s="41">
        <v>199</v>
      </c>
      <c r="C213" s="184" t="s">
        <v>361</v>
      </c>
      <c r="D213" s="78" t="s">
        <v>1500</v>
      </c>
      <c r="E213" s="78" t="s">
        <v>1501</v>
      </c>
      <c r="F213" s="78" t="s">
        <v>349</v>
      </c>
      <c r="G213" s="131">
        <v>1</v>
      </c>
      <c r="H213" s="183">
        <v>0</v>
      </c>
      <c r="I213" s="78">
        <v>0.75</v>
      </c>
      <c r="J213" s="182">
        <f t="shared" si="5"/>
        <v>0</v>
      </c>
      <c r="K213" s="182"/>
      <c r="L213" s="182"/>
      <c r="M213" s="182"/>
      <c r="N213" s="41" t="s">
        <v>1869</v>
      </c>
      <c r="O213" s="121" t="s">
        <v>764</v>
      </c>
      <c r="P213" s="121" t="s">
        <v>362</v>
      </c>
      <c r="Q213" s="185" t="s">
        <v>2437</v>
      </c>
      <c r="R213" s="133"/>
    </row>
    <row r="214" spans="1:18" s="43" customFormat="1" ht="42" customHeight="1">
      <c r="A214" s="1">
        <v>202</v>
      </c>
      <c r="B214" s="1">
        <v>200</v>
      </c>
      <c r="C214" s="3" t="s">
        <v>363</v>
      </c>
      <c r="D214" s="66" t="s">
        <v>1502</v>
      </c>
      <c r="E214" s="66" t="s">
        <v>1503</v>
      </c>
      <c r="F214" s="3" t="s">
        <v>364</v>
      </c>
      <c r="G214" s="3">
        <v>11.22</v>
      </c>
      <c r="H214" s="154">
        <v>1</v>
      </c>
      <c r="I214" s="1">
        <v>0.8</v>
      </c>
      <c r="J214" s="1">
        <f t="shared" si="5"/>
        <v>0.8</v>
      </c>
      <c r="K214" s="37"/>
      <c r="L214" s="37"/>
      <c r="M214" s="117"/>
      <c r="N214" s="11" t="s">
        <v>1869</v>
      </c>
      <c r="O214" s="124" t="s">
        <v>858</v>
      </c>
      <c r="P214" s="3" t="s">
        <v>365</v>
      </c>
      <c r="Q214" s="93"/>
      <c r="R214" s="42"/>
    </row>
    <row r="215" spans="1:18" s="43" customFormat="1" ht="37.5" customHeight="1">
      <c r="A215" s="1">
        <v>203</v>
      </c>
      <c r="B215" s="1">
        <v>201</v>
      </c>
      <c r="C215" s="3" t="s">
        <v>366</v>
      </c>
      <c r="D215" s="3" t="s">
        <v>1504</v>
      </c>
      <c r="E215" s="3" t="s">
        <v>1505</v>
      </c>
      <c r="F215" s="3" t="s">
        <v>323</v>
      </c>
      <c r="G215" s="68">
        <v>1</v>
      </c>
      <c r="H215" s="154">
        <v>1</v>
      </c>
      <c r="I215" s="1">
        <v>0.64</v>
      </c>
      <c r="J215" s="1">
        <f t="shared" si="5"/>
        <v>0.64</v>
      </c>
      <c r="K215" s="1"/>
      <c r="L215" s="1"/>
      <c r="M215" s="38"/>
      <c r="N215" s="11" t="s">
        <v>1869</v>
      </c>
      <c r="O215" s="36" t="s">
        <v>859</v>
      </c>
      <c r="P215" s="3" t="s">
        <v>367</v>
      </c>
      <c r="Q215" s="93"/>
      <c r="R215" s="42"/>
    </row>
    <row r="216" spans="1:18" s="43" customFormat="1" ht="46.5" customHeight="1">
      <c r="A216" s="32">
        <v>204</v>
      </c>
      <c r="B216" s="1">
        <v>202</v>
      </c>
      <c r="C216" s="3" t="s">
        <v>371</v>
      </c>
      <c r="D216" s="3">
        <v>60.746204</v>
      </c>
      <c r="E216" s="3">
        <v>72.755067</v>
      </c>
      <c r="F216" s="3" t="s">
        <v>323</v>
      </c>
      <c r="G216" s="61">
        <v>1</v>
      </c>
      <c r="H216" s="154">
        <v>1</v>
      </c>
      <c r="I216" s="1">
        <v>0.75</v>
      </c>
      <c r="J216" s="1">
        <f aca="true" t="shared" si="6" ref="J216:J225">H216*I216</f>
        <v>0.75</v>
      </c>
      <c r="K216" s="1"/>
      <c r="L216" s="1"/>
      <c r="M216" s="38"/>
      <c r="N216" s="1" t="s">
        <v>1869</v>
      </c>
      <c r="O216" s="36" t="s">
        <v>860</v>
      </c>
      <c r="P216" s="3" t="s">
        <v>370</v>
      </c>
      <c r="Q216" s="93"/>
      <c r="R216" s="42"/>
    </row>
    <row r="217" spans="1:18" s="43" customFormat="1" ht="49.5" customHeight="1">
      <c r="A217" s="67">
        <v>205</v>
      </c>
      <c r="B217" s="1">
        <v>203</v>
      </c>
      <c r="C217" s="3" t="s">
        <v>372</v>
      </c>
      <c r="D217" s="3" t="s">
        <v>1506</v>
      </c>
      <c r="E217" s="3" t="s">
        <v>1507</v>
      </c>
      <c r="F217" s="3" t="s">
        <v>323</v>
      </c>
      <c r="G217" s="68">
        <v>1</v>
      </c>
      <c r="H217" s="154">
        <v>1</v>
      </c>
      <c r="I217" s="1">
        <v>0.7</v>
      </c>
      <c r="J217" s="1">
        <f t="shared" si="6"/>
        <v>0.7</v>
      </c>
      <c r="K217" s="1"/>
      <c r="L217" s="1"/>
      <c r="M217" s="38"/>
      <c r="N217" s="11" t="s">
        <v>1869</v>
      </c>
      <c r="O217" s="36" t="s">
        <v>861</v>
      </c>
      <c r="P217" s="3" t="s">
        <v>373</v>
      </c>
      <c r="Q217" s="93"/>
      <c r="R217" s="42"/>
    </row>
    <row r="218" spans="1:18" ht="24.75" customHeight="1">
      <c r="A218" s="349">
        <v>206</v>
      </c>
      <c r="B218" s="316">
        <v>204</v>
      </c>
      <c r="C218" s="296" t="s">
        <v>375</v>
      </c>
      <c r="D218" s="296" t="s">
        <v>1508</v>
      </c>
      <c r="E218" s="296" t="s">
        <v>1509</v>
      </c>
      <c r="F218" s="296" t="s">
        <v>374</v>
      </c>
      <c r="G218" s="296">
        <v>11.22</v>
      </c>
      <c r="H218" s="156">
        <v>1</v>
      </c>
      <c r="I218" s="11">
        <v>1.1</v>
      </c>
      <c r="J218" s="11">
        <f t="shared" si="6"/>
        <v>1.1</v>
      </c>
      <c r="K218" s="11"/>
      <c r="L218" s="11"/>
      <c r="M218" s="22"/>
      <c r="N218" s="11" t="s">
        <v>1869</v>
      </c>
      <c r="O218" s="296" t="s">
        <v>702</v>
      </c>
      <c r="P218" s="296" t="s">
        <v>624</v>
      </c>
      <c r="Q218" s="87"/>
      <c r="R218" s="8"/>
    </row>
    <row r="219" spans="1:18" ht="33.75" customHeight="1">
      <c r="A219" s="350"/>
      <c r="B219" s="317"/>
      <c r="C219" s="298"/>
      <c r="D219" s="298"/>
      <c r="E219" s="298"/>
      <c r="F219" s="298"/>
      <c r="G219" s="298"/>
      <c r="H219" s="156">
        <v>3</v>
      </c>
      <c r="I219" s="11">
        <v>0.64</v>
      </c>
      <c r="J219" s="11">
        <f t="shared" si="6"/>
        <v>1.92</v>
      </c>
      <c r="K219" s="11"/>
      <c r="L219" s="11"/>
      <c r="M219" s="22"/>
      <c r="N219" s="11" t="s">
        <v>1869</v>
      </c>
      <c r="O219" s="297"/>
      <c r="P219" s="298"/>
      <c r="Q219" s="87"/>
      <c r="R219" s="8"/>
    </row>
    <row r="220" spans="1:18" ht="44.25" customHeight="1">
      <c r="A220" s="212">
        <v>207</v>
      </c>
      <c r="B220" s="41">
        <v>205</v>
      </c>
      <c r="C220" s="78" t="s">
        <v>376</v>
      </c>
      <c r="D220" s="78" t="s">
        <v>1510</v>
      </c>
      <c r="E220" s="78" t="s">
        <v>1511</v>
      </c>
      <c r="F220" s="78" t="s">
        <v>374</v>
      </c>
      <c r="G220" s="78">
        <v>11.22</v>
      </c>
      <c r="H220" s="155">
        <v>1</v>
      </c>
      <c r="I220" s="41">
        <v>0.75</v>
      </c>
      <c r="J220" s="41">
        <f t="shared" si="6"/>
        <v>0.75</v>
      </c>
      <c r="K220" s="41"/>
      <c r="L220" s="41"/>
      <c r="M220" s="118"/>
      <c r="N220" s="41" t="s">
        <v>1869</v>
      </c>
      <c r="O220" s="297"/>
      <c r="P220" s="78" t="s">
        <v>625</v>
      </c>
      <c r="Q220" s="132" t="s">
        <v>2629</v>
      </c>
      <c r="R220" s="8"/>
    </row>
    <row r="221" spans="1:18" ht="27.75" customHeight="1">
      <c r="A221" s="316">
        <v>208</v>
      </c>
      <c r="B221" s="316">
        <v>206</v>
      </c>
      <c r="C221" s="296" t="s">
        <v>377</v>
      </c>
      <c r="D221" s="296" t="s">
        <v>1512</v>
      </c>
      <c r="E221" s="296" t="s">
        <v>1513</v>
      </c>
      <c r="F221" s="296" t="s">
        <v>374</v>
      </c>
      <c r="G221" s="296">
        <v>11.22</v>
      </c>
      <c r="H221" s="156">
        <v>1</v>
      </c>
      <c r="I221" s="11">
        <v>1.1</v>
      </c>
      <c r="J221" s="11">
        <f t="shared" si="6"/>
        <v>1.1</v>
      </c>
      <c r="K221" s="11"/>
      <c r="L221" s="11"/>
      <c r="M221" s="22"/>
      <c r="N221" s="11" t="s">
        <v>1869</v>
      </c>
      <c r="O221" s="297"/>
      <c r="P221" s="296" t="s">
        <v>623</v>
      </c>
      <c r="Q221" s="87"/>
      <c r="R221" s="8"/>
    </row>
    <row r="222" spans="1:18" ht="27.75" customHeight="1">
      <c r="A222" s="317"/>
      <c r="B222" s="317"/>
      <c r="C222" s="298"/>
      <c r="D222" s="298"/>
      <c r="E222" s="298"/>
      <c r="F222" s="298"/>
      <c r="G222" s="298"/>
      <c r="H222" s="156">
        <v>2</v>
      </c>
      <c r="I222" s="11">
        <v>0.64</v>
      </c>
      <c r="J222" s="11">
        <f t="shared" si="6"/>
        <v>1.28</v>
      </c>
      <c r="K222" s="11"/>
      <c r="L222" s="11"/>
      <c r="M222" s="22"/>
      <c r="N222" s="11" t="s">
        <v>1869</v>
      </c>
      <c r="O222" s="298"/>
      <c r="P222" s="298"/>
      <c r="Q222" s="87"/>
      <c r="R222" s="8"/>
    </row>
    <row r="223" spans="1:18" ht="60" customHeight="1">
      <c r="A223" s="11">
        <v>209</v>
      </c>
      <c r="B223" s="11">
        <v>207</v>
      </c>
      <c r="C223" s="11" t="s">
        <v>378</v>
      </c>
      <c r="D223" s="11" t="s">
        <v>1514</v>
      </c>
      <c r="E223" s="11" t="s">
        <v>1515</v>
      </c>
      <c r="F223" s="6" t="s">
        <v>444</v>
      </c>
      <c r="G223" s="6">
        <v>7.15</v>
      </c>
      <c r="H223" s="156">
        <v>3</v>
      </c>
      <c r="I223" s="11">
        <v>1.1</v>
      </c>
      <c r="J223" s="11">
        <f t="shared" si="6"/>
        <v>3.3000000000000003</v>
      </c>
      <c r="K223" s="11"/>
      <c r="L223" s="11"/>
      <c r="M223" s="22"/>
      <c r="N223" s="11" t="s">
        <v>1869</v>
      </c>
      <c r="O223" s="296" t="s">
        <v>700</v>
      </c>
      <c r="P223" s="6" t="s">
        <v>380</v>
      </c>
      <c r="Q223" s="87"/>
      <c r="R223" s="8"/>
    </row>
    <row r="224" spans="1:18" ht="69" customHeight="1">
      <c r="A224" s="11">
        <v>210</v>
      </c>
      <c r="B224" s="11">
        <v>208</v>
      </c>
      <c r="C224" s="11" t="s">
        <v>379</v>
      </c>
      <c r="D224" s="11" t="s">
        <v>1516</v>
      </c>
      <c r="E224" s="11" t="s">
        <v>1517</v>
      </c>
      <c r="F224" s="6" t="s">
        <v>445</v>
      </c>
      <c r="G224" s="68">
        <v>8</v>
      </c>
      <c r="H224" s="156">
        <v>1</v>
      </c>
      <c r="I224" s="11">
        <v>1.1</v>
      </c>
      <c r="J224" s="11">
        <f t="shared" si="6"/>
        <v>1.1</v>
      </c>
      <c r="K224" s="11"/>
      <c r="L224" s="11"/>
      <c r="M224" s="22"/>
      <c r="N224" s="11" t="s">
        <v>1869</v>
      </c>
      <c r="O224" s="298"/>
      <c r="P224" s="6" t="s">
        <v>381</v>
      </c>
      <c r="Q224" s="90" t="s">
        <v>561</v>
      </c>
      <c r="R224" s="8"/>
    </row>
    <row r="225" spans="1:18" ht="135" customHeight="1">
      <c r="A225" s="11">
        <v>211</v>
      </c>
      <c r="B225" s="11">
        <v>209</v>
      </c>
      <c r="C225" s="11" t="s">
        <v>382</v>
      </c>
      <c r="D225" s="11" t="s">
        <v>1518</v>
      </c>
      <c r="E225" s="11" t="s">
        <v>1519</v>
      </c>
      <c r="F225" s="6" t="s">
        <v>439</v>
      </c>
      <c r="G225" s="68">
        <v>2</v>
      </c>
      <c r="H225" s="156">
        <v>1</v>
      </c>
      <c r="I225" s="11">
        <v>1.1</v>
      </c>
      <c r="J225" s="11">
        <f t="shared" si="6"/>
        <v>1.1</v>
      </c>
      <c r="K225" s="11"/>
      <c r="L225" s="11"/>
      <c r="M225" s="22"/>
      <c r="N225" s="11" t="s">
        <v>1869</v>
      </c>
      <c r="O225" s="28" t="s">
        <v>792</v>
      </c>
      <c r="P225" s="6" t="s">
        <v>383</v>
      </c>
      <c r="Q225" s="87"/>
      <c r="R225" s="8"/>
    </row>
    <row r="226" spans="1:18" s="43" customFormat="1" ht="50.25" customHeight="1">
      <c r="A226" s="1">
        <v>212</v>
      </c>
      <c r="B226" s="1">
        <v>210</v>
      </c>
      <c r="C226" s="3" t="s">
        <v>384</v>
      </c>
      <c r="D226" s="3" t="s">
        <v>1520</v>
      </c>
      <c r="E226" s="3" t="s">
        <v>1521</v>
      </c>
      <c r="F226" s="3" t="s">
        <v>323</v>
      </c>
      <c r="G226" s="61">
        <v>1</v>
      </c>
      <c r="H226" s="154">
        <v>1</v>
      </c>
      <c r="I226" s="1">
        <v>0.75</v>
      </c>
      <c r="J226" s="1">
        <f aca="true" t="shared" si="7" ref="J226:J233">H226*I226</f>
        <v>0.75</v>
      </c>
      <c r="K226" s="1"/>
      <c r="L226" s="1"/>
      <c r="M226" s="38"/>
      <c r="N226" s="11" t="s">
        <v>1869</v>
      </c>
      <c r="O226" s="36" t="s">
        <v>912</v>
      </c>
      <c r="P226" s="3" t="s">
        <v>385</v>
      </c>
      <c r="Q226" s="93"/>
      <c r="R226" s="42"/>
    </row>
    <row r="227" spans="1:18" ht="115.5" customHeight="1">
      <c r="A227" s="11">
        <v>213</v>
      </c>
      <c r="B227" s="11">
        <v>211</v>
      </c>
      <c r="C227" s="6" t="s">
        <v>400</v>
      </c>
      <c r="D227" s="6" t="s">
        <v>1522</v>
      </c>
      <c r="E227" s="6" t="s">
        <v>1523</v>
      </c>
      <c r="F227" s="6" t="s">
        <v>386</v>
      </c>
      <c r="G227" s="6"/>
      <c r="H227" s="156">
        <v>1</v>
      </c>
      <c r="I227" s="11">
        <v>0.36</v>
      </c>
      <c r="J227" s="11">
        <f t="shared" si="7"/>
        <v>0.36</v>
      </c>
      <c r="K227" s="11"/>
      <c r="L227" s="11"/>
      <c r="M227" s="22"/>
      <c r="N227" s="11" t="s">
        <v>1869</v>
      </c>
      <c r="O227" s="28" t="s">
        <v>793</v>
      </c>
      <c r="P227" s="6" t="s">
        <v>401</v>
      </c>
      <c r="Q227" s="87"/>
      <c r="R227" s="8"/>
    </row>
    <row r="228" spans="1:18" s="43" customFormat="1" ht="90">
      <c r="A228" s="1">
        <v>214</v>
      </c>
      <c r="B228" s="1">
        <v>212</v>
      </c>
      <c r="C228" s="1" t="s">
        <v>387</v>
      </c>
      <c r="D228" s="1" t="s">
        <v>1524</v>
      </c>
      <c r="E228" s="1" t="s">
        <v>1525</v>
      </c>
      <c r="F228" s="3" t="s">
        <v>388</v>
      </c>
      <c r="G228" s="61">
        <v>1</v>
      </c>
      <c r="H228" s="154">
        <v>1</v>
      </c>
      <c r="I228" s="1">
        <v>1.1</v>
      </c>
      <c r="J228" s="1">
        <f t="shared" si="7"/>
        <v>1.1</v>
      </c>
      <c r="K228" s="1"/>
      <c r="L228" s="1"/>
      <c r="M228" s="38"/>
      <c r="N228" s="11" t="s">
        <v>1869</v>
      </c>
      <c r="O228" s="36" t="s">
        <v>913</v>
      </c>
      <c r="P228" s="3" t="s">
        <v>389</v>
      </c>
      <c r="Q228" s="93"/>
      <c r="R228" s="42"/>
    </row>
    <row r="229" spans="1:18" ht="45.75" customHeight="1">
      <c r="A229" s="11">
        <v>215</v>
      </c>
      <c r="B229" s="11">
        <v>213</v>
      </c>
      <c r="C229" s="6" t="s">
        <v>391</v>
      </c>
      <c r="D229" s="11" t="s">
        <v>1526</v>
      </c>
      <c r="E229" s="11" t="s">
        <v>1527</v>
      </c>
      <c r="F229" s="6" t="s">
        <v>392</v>
      </c>
      <c r="G229" s="68">
        <v>6</v>
      </c>
      <c r="H229" s="156">
        <v>1</v>
      </c>
      <c r="I229" s="11">
        <v>0.8</v>
      </c>
      <c r="J229" s="11">
        <f t="shared" si="7"/>
        <v>0.8</v>
      </c>
      <c r="K229" s="11"/>
      <c r="L229" s="11"/>
      <c r="M229" s="22"/>
      <c r="N229" s="11" t="s">
        <v>1869</v>
      </c>
      <c r="O229" s="28" t="s">
        <v>914</v>
      </c>
      <c r="P229" s="6" t="s">
        <v>393</v>
      </c>
      <c r="Q229" s="87"/>
      <c r="R229" s="8"/>
    </row>
    <row r="230" spans="1:18" s="134" customFormat="1" ht="113.25" customHeight="1">
      <c r="A230" s="41">
        <v>216</v>
      </c>
      <c r="B230" s="41">
        <v>214</v>
      </c>
      <c r="C230" s="78" t="s">
        <v>394</v>
      </c>
      <c r="D230" s="78" t="s">
        <v>1528</v>
      </c>
      <c r="E230" s="78" t="s">
        <v>1529</v>
      </c>
      <c r="F230" s="78" t="s">
        <v>395</v>
      </c>
      <c r="G230" s="78">
        <v>5.61</v>
      </c>
      <c r="H230" s="183">
        <v>2</v>
      </c>
      <c r="I230" s="78">
        <v>1.1</v>
      </c>
      <c r="J230" s="78">
        <f t="shared" si="7"/>
        <v>2.2</v>
      </c>
      <c r="K230" s="78"/>
      <c r="L230" s="78"/>
      <c r="M230" s="182"/>
      <c r="N230" s="41" t="s">
        <v>1869</v>
      </c>
      <c r="O230" s="121" t="s">
        <v>794</v>
      </c>
      <c r="P230" s="78" t="s">
        <v>398</v>
      </c>
      <c r="Q230" s="185" t="s">
        <v>2725</v>
      </c>
      <c r="R230" s="133"/>
    </row>
    <row r="231" spans="1:18" ht="129" customHeight="1">
      <c r="A231" s="11">
        <v>217</v>
      </c>
      <c r="B231" s="11">
        <v>215</v>
      </c>
      <c r="C231" s="6" t="s">
        <v>396</v>
      </c>
      <c r="D231" s="6" t="s">
        <v>1530</v>
      </c>
      <c r="E231" s="6" t="s">
        <v>1531</v>
      </c>
      <c r="F231" s="6" t="s">
        <v>397</v>
      </c>
      <c r="G231" s="6">
        <v>5.61</v>
      </c>
      <c r="H231" s="153">
        <v>2</v>
      </c>
      <c r="I231" s="6">
        <v>1.1</v>
      </c>
      <c r="J231" s="6">
        <f t="shared" si="7"/>
        <v>2.2</v>
      </c>
      <c r="K231" s="6"/>
      <c r="L231" s="6"/>
      <c r="M231" s="27"/>
      <c r="N231" s="11" t="s">
        <v>1869</v>
      </c>
      <c r="O231" s="28" t="s">
        <v>795</v>
      </c>
      <c r="P231" s="6" t="s">
        <v>399</v>
      </c>
      <c r="Q231" s="87"/>
      <c r="R231" s="8"/>
    </row>
    <row r="232" spans="1:18" ht="57" customHeight="1">
      <c r="A232" s="11">
        <v>218</v>
      </c>
      <c r="B232" s="11">
        <v>216</v>
      </c>
      <c r="C232" s="6" t="s">
        <v>403</v>
      </c>
      <c r="D232" s="6" t="s">
        <v>1532</v>
      </c>
      <c r="E232" s="6" t="s">
        <v>1533</v>
      </c>
      <c r="F232" s="6" t="s">
        <v>404</v>
      </c>
      <c r="G232" s="6"/>
      <c r="H232" s="153">
        <v>2</v>
      </c>
      <c r="I232" s="6">
        <v>0.64</v>
      </c>
      <c r="J232" s="6">
        <f t="shared" si="7"/>
        <v>1.28</v>
      </c>
      <c r="K232" s="6"/>
      <c r="L232" s="6"/>
      <c r="M232" s="27"/>
      <c r="N232" s="11" t="s">
        <v>1869</v>
      </c>
      <c r="O232" s="296" t="s">
        <v>703</v>
      </c>
      <c r="P232" s="6" t="s">
        <v>405</v>
      </c>
      <c r="Q232" s="87"/>
      <c r="R232" s="8"/>
    </row>
    <row r="233" spans="1:18" ht="59.25" customHeight="1">
      <c r="A233" s="11">
        <v>219</v>
      </c>
      <c r="B233" s="11">
        <v>217</v>
      </c>
      <c r="C233" s="11" t="s">
        <v>406</v>
      </c>
      <c r="D233" s="51" t="s">
        <v>1534</v>
      </c>
      <c r="E233" s="51" t="s">
        <v>1535</v>
      </c>
      <c r="F233" s="6" t="s">
        <v>386</v>
      </c>
      <c r="G233" s="6"/>
      <c r="H233" s="153">
        <v>1</v>
      </c>
      <c r="I233" s="6">
        <v>0.36</v>
      </c>
      <c r="J233" s="6">
        <f t="shared" si="7"/>
        <v>0.36</v>
      </c>
      <c r="K233" s="6"/>
      <c r="L233" s="6"/>
      <c r="M233" s="27"/>
      <c r="N233" s="11" t="s">
        <v>1869</v>
      </c>
      <c r="O233" s="298"/>
      <c r="P233" s="6" t="s">
        <v>407</v>
      </c>
      <c r="Q233" s="87"/>
      <c r="R233" s="8"/>
    </row>
    <row r="234" spans="1:18" ht="105">
      <c r="A234" s="1">
        <v>220</v>
      </c>
      <c r="B234" s="11">
        <v>218</v>
      </c>
      <c r="C234" s="6" t="s">
        <v>425</v>
      </c>
      <c r="D234" s="6" t="s">
        <v>1536</v>
      </c>
      <c r="E234" s="6" t="s">
        <v>1537</v>
      </c>
      <c r="F234" s="6" t="s">
        <v>424</v>
      </c>
      <c r="G234" s="6">
        <v>11.22</v>
      </c>
      <c r="H234" s="153">
        <v>3</v>
      </c>
      <c r="I234" s="6">
        <v>1.1</v>
      </c>
      <c r="J234" s="6">
        <f>H234*I234</f>
        <v>3.3000000000000003</v>
      </c>
      <c r="K234" s="6"/>
      <c r="L234" s="6"/>
      <c r="M234" s="27"/>
      <c r="N234" s="11" t="s">
        <v>1869</v>
      </c>
      <c r="O234" s="28" t="s">
        <v>796</v>
      </c>
      <c r="P234" s="6" t="s">
        <v>426</v>
      </c>
      <c r="Q234" s="87"/>
      <c r="R234" s="8"/>
    </row>
    <row r="235" spans="1:18" ht="106.5" customHeight="1">
      <c r="A235" s="32">
        <v>221</v>
      </c>
      <c r="B235" s="11">
        <v>219</v>
      </c>
      <c r="C235" s="6" t="s">
        <v>568</v>
      </c>
      <c r="D235" s="51" t="s">
        <v>1538</v>
      </c>
      <c r="E235" s="51" t="s">
        <v>1539</v>
      </c>
      <c r="F235" s="6" t="s">
        <v>395</v>
      </c>
      <c r="G235" s="6">
        <v>5.61</v>
      </c>
      <c r="H235" s="153">
        <v>3</v>
      </c>
      <c r="I235" s="6">
        <v>0.75</v>
      </c>
      <c r="J235" s="6">
        <f aca="true" t="shared" si="8" ref="J235:J252">H235*I235</f>
        <v>2.25</v>
      </c>
      <c r="K235" s="6"/>
      <c r="L235" s="6"/>
      <c r="M235" s="27"/>
      <c r="N235" s="11" t="s">
        <v>1869</v>
      </c>
      <c r="O235" s="28" t="s">
        <v>797</v>
      </c>
      <c r="P235" s="6" t="s">
        <v>569</v>
      </c>
      <c r="Q235" s="87"/>
      <c r="R235" s="8"/>
    </row>
    <row r="236" spans="1:18" ht="143.25" customHeight="1">
      <c r="A236" s="60"/>
      <c r="B236" s="1">
        <v>220</v>
      </c>
      <c r="C236" s="3" t="s">
        <v>2966</v>
      </c>
      <c r="D236" s="6" t="s">
        <v>1540</v>
      </c>
      <c r="E236" s="6" t="s">
        <v>1541</v>
      </c>
      <c r="F236" s="3" t="s">
        <v>523</v>
      </c>
      <c r="G236" s="3">
        <v>7.92</v>
      </c>
      <c r="H236" s="158">
        <v>2</v>
      </c>
      <c r="I236" s="3">
        <v>1.1</v>
      </c>
      <c r="J236" s="3">
        <f t="shared" si="8"/>
        <v>2.2</v>
      </c>
      <c r="K236" s="34"/>
      <c r="L236" s="34"/>
      <c r="M236" s="115"/>
      <c r="N236" s="11" t="s">
        <v>1869</v>
      </c>
      <c r="O236" s="52" t="s">
        <v>2959</v>
      </c>
      <c r="P236" s="3" t="s">
        <v>2958</v>
      </c>
      <c r="Q236" s="185" t="s">
        <v>2957</v>
      </c>
      <c r="R236" s="8"/>
    </row>
    <row r="237" spans="1:18" ht="56.25" customHeight="1">
      <c r="A237" s="358">
        <v>222</v>
      </c>
      <c r="B237" s="347">
        <v>221</v>
      </c>
      <c r="C237" s="299" t="s">
        <v>437</v>
      </c>
      <c r="D237" s="337" t="s">
        <v>1542</v>
      </c>
      <c r="E237" s="337" t="s">
        <v>1543</v>
      </c>
      <c r="F237" s="299" t="s">
        <v>524</v>
      </c>
      <c r="G237" s="299">
        <v>11.22</v>
      </c>
      <c r="H237" s="158">
        <v>2</v>
      </c>
      <c r="I237" s="3">
        <v>1.1</v>
      </c>
      <c r="J237" s="3">
        <f t="shared" si="8"/>
        <v>2.2</v>
      </c>
      <c r="K237" s="76"/>
      <c r="L237" s="76"/>
      <c r="M237" s="105"/>
      <c r="N237" s="11" t="s">
        <v>1869</v>
      </c>
      <c r="O237" s="299" t="s">
        <v>701</v>
      </c>
      <c r="P237" s="299" t="s">
        <v>438</v>
      </c>
      <c r="Q237" s="87"/>
      <c r="R237" s="8"/>
    </row>
    <row r="238" spans="1:18" ht="47.25" customHeight="1">
      <c r="A238" s="359"/>
      <c r="B238" s="348"/>
      <c r="C238" s="300"/>
      <c r="D238" s="338"/>
      <c r="E238" s="338"/>
      <c r="F238" s="300"/>
      <c r="G238" s="300"/>
      <c r="H238" s="158">
        <v>1</v>
      </c>
      <c r="I238" s="3">
        <v>1.1</v>
      </c>
      <c r="J238" s="3">
        <f t="shared" si="8"/>
        <v>1.1</v>
      </c>
      <c r="K238" s="40"/>
      <c r="L238" s="40"/>
      <c r="M238" s="113"/>
      <c r="N238" s="11" t="s">
        <v>1869</v>
      </c>
      <c r="O238" s="290"/>
      <c r="P238" s="300"/>
      <c r="Q238" s="87"/>
      <c r="R238" s="8"/>
    </row>
    <row r="239" spans="1:18" ht="41.25" customHeight="1">
      <c r="A239" s="1">
        <v>223</v>
      </c>
      <c r="B239" s="1">
        <v>222</v>
      </c>
      <c r="C239" s="3" t="s">
        <v>408</v>
      </c>
      <c r="D239" s="3" t="s">
        <v>1544</v>
      </c>
      <c r="E239" s="3" t="s">
        <v>1545</v>
      </c>
      <c r="F239" s="3" t="s">
        <v>413</v>
      </c>
      <c r="G239" s="68">
        <v>1</v>
      </c>
      <c r="H239" s="158">
        <v>1</v>
      </c>
      <c r="I239" s="3">
        <v>0.64</v>
      </c>
      <c r="J239" s="3">
        <f t="shared" si="8"/>
        <v>0.64</v>
      </c>
      <c r="K239" s="3"/>
      <c r="L239" s="3"/>
      <c r="M239" s="53"/>
      <c r="N239" s="11" t="s">
        <v>1869</v>
      </c>
      <c r="O239" s="36" t="s">
        <v>862</v>
      </c>
      <c r="P239" s="6" t="s">
        <v>409</v>
      </c>
      <c r="Q239" s="87"/>
      <c r="R239" s="8"/>
    </row>
    <row r="240" spans="1:18" s="43" customFormat="1" ht="51" customHeight="1">
      <c r="A240" s="1">
        <v>224</v>
      </c>
      <c r="B240" s="1">
        <v>223</v>
      </c>
      <c r="C240" s="3" t="s">
        <v>410</v>
      </c>
      <c r="D240" s="3" t="s">
        <v>1546</v>
      </c>
      <c r="E240" s="3" t="s">
        <v>1547</v>
      </c>
      <c r="F240" s="3" t="s">
        <v>412</v>
      </c>
      <c r="G240" s="68">
        <v>1</v>
      </c>
      <c r="H240" s="158">
        <v>1</v>
      </c>
      <c r="I240" s="3">
        <v>0.7</v>
      </c>
      <c r="J240" s="3">
        <f t="shared" si="8"/>
        <v>0.7</v>
      </c>
      <c r="K240" s="3"/>
      <c r="L240" s="3"/>
      <c r="M240" s="53"/>
      <c r="N240" s="11" t="s">
        <v>1869</v>
      </c>
      <c r="O240" s="36" t="s">
        <v>863</v>
      </c>
      <c r="P240" s="6" t="s">
        <v>411</v>
      </c>
      <c r="Q240" s="93"/>
      <c r="R240" s="42"/>
    </row>
    <row r="241" spans="1:18" ht="36.75" customHeight="1">
      <c r="A241" s="32">
        <v>225</v>
      </c>
      <c r="B241" s="1">
        <v>224</v>
      </c>
      <c r="C241" s="30" t="s">
        <v>414</v>
      </c>
      <c r="D241" s="3" t="s">
        <v>1548</v>
      </c>
      <c r="E241" s="3" t="s">
        <v>1549</v>
      </c>
      <c r="F241" s="3" t="s">
        <v>415</v>
      </c>
      <c r="G241" s="68">
        <v>1</v>
      </c>
      <c r="H241" s="158">
        <v>1</v>
      </c>
      <c r="I241" s="3">
        <v>0.7</v>
      </c>
      <c r="J241" s="3">
        <f t="shared" si="8"/>
        <v>0.7</v>
      </c>
      <c r="K241" s="3"/>
      <c r="L241" s="3"/>
      <c r="M241" s="53"/>
      <c r="N241" s="11" t="s">
        <v>1869</v>
      </c>
      <c r="O241" s="36" t="s">
        <v>864</v>
      </c>
      <c r="P241" s="3" t="s">
        <v>423</v>
      </c>
      <c r="Q241" s="87"/>
      <c r="R241" s="8"/>
    </row>
    <row r="242" spans="1:18" ht="37.5" customHeight="1">
      <c r="A242" s="1">
        <v>226</v>
      </c>
      <c r="B242" s="32">
        <v>225</v>
      </c>
      <c r="C242" s="14" t="s">
        <v>416</v>
      </c>
      <c r="D242" s="6" t="s">
        <v>1550</v>
      </c>
      <c r="E242" s="6" t="s">
        <v>1551</v>
      </c>
      <c r="F242" s="6" t="s">
        <v>324</v>
      </c>
      <c r="G242" s="68">
        <v>3</v>
      </c>
      <c r="H242" s="156">
        <v>1</v>
      </c>
      <c r="I242" s="11">
        <v>0.64</v>
      </c>
      <c r="J242" s="11">
        <f t="shared" si="8"/>
        <v>0.64</v>
      </c>
      <c r="K242" s="11"/>
      <c r="L242" s="11"/>
      <c r="M242" s="22"/>
      <c r="N242" s="11" t="s">
        <v>1869</v>
      </c>
      <c r="O242" s="28" t="s">
        <v>865</v>
      </c>
      <c r="P242" s="6" t="s">
        <v>417</v>
      </c>
      <c r="Q242" s="87"/>
      <c r="R242" s="8"/>
    </row>
    <row r="243" spans="1:18" ht="53.25" customHeight="1">
      <c r="A243" s="32">
        <v>227</v>
      </c>
      <c r="B243" s="1">
        <v>226</v>
      </c>
      <c r="C243" s="14" t="s">
        <v>418</v>
      </c>
      <c r="D243" s="6" t="s">
        <v>1552</v>
      </c>
      <c r="E243" s="6" t="s">
        <v>1553</v>
      </c>
      <c r="F243" s="6" t="s">
        <v>419</v>
      </c>
      <c r="G243" s="68">
        <v>6</v>
      </c>
      <c r="H243" s="158">
        <v>1</v>
      </c>
      <c r="I243" s="3">
        <v>0.8</v>
      </c>
      <c r="J243" s="3">
        <f t="shared" si="8"/>
        <v>0.8</v>
      </c>
      <c r="K243" s="3"/>
      <c r="L243" s="3"/>
      <c r="M243" s="53"/>
      <c r="N243" s="11" t="s">
        <v>1869</v>
      </c>
      <c r="O243" s="36" t="s">
        <v>866</v>
      </c>
      <c r="P243" s="6" t="s">
        <v>420</v>
      </c>
      <c r="Q243" s="87"/>
      <c r="R243" s="8"/>
    </row>
    <row r="244" spans="1:18" ht="51" customHeight="1">
      <c r="A244" s="1">
        <v>228</v>
      </c>
      <c r="B244" s="32">
        <v>227</v>
      </c>
      <c r="C244" s="14" t="s">
        <v>421</v>
      </c>
      <c r="D244" s="6" t="s">
        <v>1554</v>
      </c>
      <c r="E244" s="6" t="s">
        <v>1555</v>
      </c>
      <c r="F244" s="6" t="s">
        <v>419</v>
      </c>
      <c r="G244" s="68">
        <v>6</v>
      </c>
      <c r="H244" s="158">
        <v>1</v>
      </c>
      <c r="I244" s="3">
        <v>0.64</v>
      </c>
      <c r="J244" s="3">
        <f t="shared" si="8"/>
        <v>0.64</v>
      </c>
      <c r="K244" s="3"/>
      <c r="L244" s="3"/>
      <c r="M244" s="53"/>
      <c r="N244" s="11" t="s">
        <v>1869</v>
      </c>
      <c r="O244" s="36" t="s">
        <v>867</v>
      </c>
      <c r="P244" s="6" t="s">
        <v>422</v>
      </c>
      <c r="Q244" s="87"/>
      <c r="R244" s="8"/>
    </row>
    <row r="245" spans="1:18" ht="48" customHeight="1">
      <c r="A245" s="32">
        <v>229</v>
      </c>
      <c r="B245" s="1">
        <v>228</v>
      </c>
      <c r="C245" s="14" t="s">
        <v>427</v>
      </c>
      <c r="D245" s="6" t="s">
        <v>1556</v>
      </c>
      <c r="E245" s="6" t="s">
        <v>1557</v>
      </c>
      <c r="F245" s="6" t="s">
        <v>429</v>
      </c>
      <c r="G245" s="68">
        <v>1.5</v>
      </c>
      <c r="H245" s="158">
        <v>1</v>
      </c>
      <c r="I245" s="3">
        <v>0.75</v>
      </c>
      <c r="J245" s="3">
        <f t="shared" si="8"/>
        <v>0.75</v>
      </c>
      <c r="K245" s="3"/>
      <c r="L245" s="3"/>
      <c r="M245" s="53"/>
      <c r="N245" s="11" t="s">
        <v>1869</v>
      </c>
      <c r="O245" s="36" t="s">
        <v>868</v>
      </c>
      <c r="P245" s="6" t="s">
        <v>428</v>
      </c>
      <c r="Q245" s="91" t="s">
        <v>500</v>
      </c>
      <c r="R245" s="8"/>
    </row>
    <row r="246" spans="1:18" s="43" customFormat="1" ht="78.75" customHeight="1">
      <c r="A246" s="1">
        <v>230</v>
      </c>
      <c r="B246" s="32">
        <v>229</v>
      </c>
      <c r="C246" s="3" t="s">
        <v>431</v>
      </c>
      <c r="D246" s="3" t="s">
        <v>1558</v>
      </c>
      <c r="E246" s="3" t="s">
        <v>1559</v>
      </c>
      <c r="F246" s="6" t="s">
        <v>430</v>
      </c>
      <c r="G246" s="68">
        <v>4.5</v>
      </c>
      <c r="H246" s="158">
        <v>3</v>
      </c>
      <c r="I246" s="3">
        <v>0.75</v>
      </c>
      <c r="J246" s="3">
        <f t="shared" si="8"/>
        <v>2.25</v>
      </c>
      <c r="K246" s="3"/>
      <c r="L246" s="3"/>
      <c r="M246" s="53"/>
      <c r="N246" s="11" t="s">
        <v>1869</v>
      </c>
      <c r="O246" s="36" t="s">
        <v>798</v>
      </c>
      <c r="P246" s="6" t="s">
        <v>432</v>
      </c>
      <c r="Q246" s="93"/>
      <c r="R246" s="42"/>
    </row>
    <row r="247" spans="1:18" ht="51" customHeight="1">
      <c r="A247" s="32">
        <v>231</v>
      </c>
      <c r="B247" s="1">
        <v>230</v>
      </c>
      <c r="C247" s="3" t="s">
        <v>433</v>
      </c>
      <c r="D247" s="3" t="s">
        <v>1916</v>
      </c>
      <c r="E247" s="3" t="s">
        <v>1917</v>
      </c>
      <c r="F247" s="3" t="s">
        <v>413</v>
      </c>
      <c r="G247" s="68">
        <v>1</v>
      </c>
      <c r="H247" s="158">
        <v>1</v>
      </c>
      <c r="I247" s="3">
        <v>0.64</v>
      </c>
      <c r="J247" s="3">
        <f t="shared" si="8"/>
        <v>0.64</v>
      </c>
      <c r="K247" s="3"/>
      <c r="L247" s="3"/>
      <c r="M247" s="53"/>
      <c r="N247" s="11" t="s">
        <v>1869</v>
      </c>
      <c r="O247" s="36" t="s">
        <v>869</v>
      </c>
      <c r="P247" s="3" t="s">
        <v>434</v>
      </c>
      <c r="Q247" s="87"/>
      <c r="R247" s="8"/>
    </row>
    <row r="248" spans="1:18" ht="90">
      <c r="A248" s="1">
        <v>232</v>
      </c>
      <c r="B248" s="32">
        <v>231</v>
      </c>
      <c r="C248" s="3" t="s">
        <v>440</v>
      </c>
      <c r="D248" s="11" t="s">
        <v>1560</v>
      </c>
      <c r="E248" s="11" t="s">
        <v>1561</v>
      </c>
      <c r="F248" s="3" t="s">
        <v>325</v>
      </c>
      <c r="G248" s="3">
        <v>11.22</v>
      </c>
      <c r="H248" s="158">
        <v>3</v>
      </c>
      <c r="I248" s="3">
        <v>0.64</v>
      </c>
      <c r="J248" s="3">
        <f t="shared" si="8"/>
        <v>1.92</v>
      </c>
      <c r="K248" s="3"/>
      <c r="L248" s="3"/>
      <c r="M248" s="53"/>
      <c r="N248" s="11" t="s">
        <v>1869</v>
      </c>
      <c r="O248" s="36" t="s">
        <v>799</v>
      </c>
      <c r="P248" s="6" t="s">
        <v>441</v>
      </c>
      <c r="Q248" s="87"/>
      <c r="R248" s="8"/>
    </row>
    <row r="249" spans="1:18" s="43" customFormat="1" ht="54" customHeight="1">
      <c r="A249" s="32">
        <v>233</v>
      </c>
      <c r="B249" s="1">
        <v>232</v>
      </c>
      <c r="C249" s="31" t="s">
        <v>442</v>
      </c>
      <c r="D249" s="3" t="s">
        <v>1562</v>
      </c>
      <c r="E249" s="3" t="s">
        <v>1563</v>
      </c>
      <c r="F249" s="20" t="s">
        <v>419</v>
      </c>
      <c r="G249" s="70">
        <v>6</v>
      </c>
      <c r="H249" s="159">
        <v>1</v>
      </c>
      <c r="I249" s="34">
        <v>0.8</v>
      </c>
      <c r="J249" s="34">
        <f t="shared" si="8"/>
        <v>0.8</v>
      </c>
      <c r="K249" s="31"/>
      <c r="L249" s="31"/>
      <c r="M249" s="31"/>
      <c r="N249" s="11" t="s">
        <v>1869</v>
      </c>
      <c r="O249" s="31" t="s">
        <v>870</v>
      </c>
      <c r="P249" s="20" t="s">
        <v>443</v>
      </c>
      <c r="Q249" s="93"/>
      <c r="R249" s="42"/>
    </row>
    <row r="250" spans="1:18" ht="105">
      <c r="A250" s="1">
        <v>234</v>
      </c>
      <c r="B250" s="32">
        <v>233</v>
      </c>
      <c r="C250" s="3" t="s">
        <v>506</v>
      </c>
      <c r="D250" s="3" t="s">
        <v>1564</v>
      </c>
      <c r="E250" s="3" t="s">
        <v>1565</v>
      </c>
      <c r="F250" s="3" t="s">
        <v>2663</v>
      </c>
      <c r="G250" s="3"/>
      <c r="H250" s="154">
        <v>1</v>
      </c>
      <c r="I250" s="1">
        <v>1.1</v>
      </c>
      <c r="J250" s="1">
        <f t="shared" si="8"/>
        <v>1.1</v>
      </c>
      <c r="K250" s="32"/>
      <c r="L250" s="32"/>
      <c r="M250" s="116"/>
      <c r="N250" s="11" t="s">
        <v>1869</v>
      </c>
      <c r="O250" s="77" t="s">
        <v>800</v>
      </c>
      <c r="P250" s="34" t="s">
        <v>507</v>
      </c>
      <c r="Q250" s="87"/>
      <c r="R250" s="8"/>
    </row>
    <row r="251" spans="1:18" ht="123" customHeight="1">
      <c r="A251" s="1">
        <v>235</v>
      </c>
      <c r="B251" s="1">
        <v>234</v>
      </c>
      <c r="C251" s="34" t="s">
        <v>576</v>
      </c>
      <c r="D251" s="34" t="s">
        <v>1566</v>
      </c>
      <c r="E251" s="34" t="s">
        <v>1567</v>
      </c>
      <c r="F251" s="3" t="s">
        <v>386</v>
      </c>
      <c r="G251" s="3"/>
      <c r="H251" s="154">
        <v>1</v>
      </c>
      <c r="I251" s="1">
        <v>0.11</v>
      </c>
      <c r="J251" s="1">
        <f t="shared" si="8"/>
        <v>0.11</v>
      </c>
      <c r="K251" s="1"/>
      <c r="L251" s="1"/>
      <c r="M251" s="38"/>
      <c r="N251" s="11" t="s">
        <v>1869</v>
      </c>
      <c r="O251" s="28" t="s">
        <v>801</v>
      </c>
      <c r="P251" s="86" t="s">
        <v>577</v>
      </c>
      <c r="Q251" s="87"/>
      <c r="R251" s="8"/>
    </row>
    <row r="252" spans="1:18" ht="48.75" customHeight="1">
      <c r="A252" s="358">
        <v>236</v>
      </c>
      <c r="B252" s="1">
        <v>235</v>
      </c>
      <c r="C252" s="6" t="s">
        <v>448</v>
      </c>
      <c r="D252" s="11" t="s">
        <v>1568</v>
      </c>
      <c r="E252" s="11" t="s">
        <v>1569</v>
      </c>
      <c r="F252" s="36" t="s">
        <v>446</v>
      </c>
      <c r="G252" s="36">
        <v>4.05</v>
      </c>
      <c r="H252" s="158">
        <v>1</v>
      </c>
      <c r="I252" s="3">
        <v>1.1</v>
      </c>
      <c r="J252" s="3">
        <f t="shared" si="8"/>
        <v>1.1</v>
      </c>
      <c r="K252" s="40"/>
      <c r="L252" s="40"/>
      <c r="M252" s="113"/>
      <c r="N252" s="11" t="s">
        <v>1869</v>
      </c>
      <c r="O252" s="299" t="s">
        <v>802</v>
      </c>
      <c r="P252" s="296" t="s">
        <v>450</v>
      </c>
      <c r="Q252" s="87" t="s">
        <v>2627</v>
      </c>
      <c r="R252" s="8"/>
    </row>
    <row r="253" spans="1:18" ht="45.75" customHeight="1">
      <c r="A253" s="359"/>
      <c r="B253" s="1">
        <v>236</v>
      </c>
      <c r="C253" s="3" t="s">
        <v>449</v>
      </c>
      <c r="D253" s="3" t="s">
        <v>1570</v>
      </c>
      <c r="E253" s="3" t="s">
        <v>1571</v>
      </c>
      <c r="F253" s="36" t="s">
        <v>447</v>
      </c>
      <c r="G253" s="36">
        <v>8.16</v>
      </c>
      <c r="H253" s="158">
        <v>5</v>
      </c>
      <c r="I253" s="3">
        <v>1.1</v>
      </c>
      <c r="J253" s="3">
        <f aca="true" t="shared" si="9" ref="J253:J301">H253*I253</f>
        <v>5.5</v>
      </c>
      <c r="K253" s="3"/>
      <c r="L253" s="3"/>
      <c r="M253" s="53"/>
      <c r="N253" s="11" t="s">
        <v>1869</v>
      </c>
      <c r="O253" s="300"/>
      <c r="P253" s="298"/>
      <c r="Q253" s="87"/>
      <c r="R253" s="8"/>
    </row>
    <row r="254" spans="1:18" ht="90" customHeight="1">
      <c r="A254" s="1">
        <v>237</v>
      </c>
      <c r="B254" s="1">
        <v>237</v>
      </c>
      <c r="C254" s="34" t="s">
        <v>463</v>
      </c>
      <c r="D254" s="34" t="s">
        <v>1572</v>
      </c>
      <c r="E254" s="34" t="s">
        <v>1573</v>
      </c>
      <c r="F254" s="34" t="s">
        <v>462</v>
      </c>
      <c r="G254" s="71">
        <v>6</v>
      </c>
      <c r="H254" s="159">
        <v>2</v>
      </c>
      <c r="I254" s="34">
        <v>0.75</v>
      </c>
      <c r="J254" s="34">
        <f t="shared" si="9"/>
        <v>1.5</v>
      </c>
      <c r="K254" s="34"/>
      <c r="L254" s="34"/>
      <c r="M254" s="115"/>
      <c r="N254" s="11" t="s">
        <v>1869</v>
      </c>
      <c r="O254" s="77" t="s">
        <v>803</v>
      </c>
      <c r="P254" s="20" t="s">
        <v>464</v>
      </c>
      <c r="Q254" s="87"/>
      <c r="R254" s="8"/>
    </row>
    <row r="255" spans="1:18" ht="98.25" customHeight="1">
      <c r="A255" s="1">
        <v>238</v>
      </c>
      <c r="B255" s="38">
        <v>238</v>
      </c>
      <c r="C255" s="6" t="s">
        <v>466</v>
      </c>
      <c r="D255" s="6" t="s">
        <v>1574</v>
      </c>
      <c r="E255" s="6" t="s">
        <v>1575</v>
      </c>
      <c r="F255" s="6" t="s">
        <v>465</v>
      </c>
      <c r="G255" s="6">
        <v>4.5</v>
      </c>
      <c r="H255" s="153">
        <v>2</v>
      </c>
      <c r="I255" s="6">
        <v>1.1</v>
      </c>
      <c r="J255" s="6">
        <v>2.2</v>
      </c>
      <c r="K255" s="6"/>
      <c r="L255" s="6"/>
      <c r="M255" s="27"/>
      <c r="N255" s="11" t="s">
        <v>1869</v>
      </c>
      <c r="O255" s="28" t="s">
        <v>804</v>
      </c>
      <c r="P255" s="6" t="s">
        <v>467</v>
      </c>
      <c r="Q255" s="87"/>
      <c r="R255" s="8"/>
    </row>
    <row r="256" spans="1:18" ht="60" customHeight="1">
      <c r="A256" s="1">
        <v>239</v>
      </c>
      <c r="B256" s="1">
        <v>239</v>
      </c>
      <c r="C256" s="40" t="s">
        <v>452</v>
      </c>
      <c r="D256" s="40" t="s">
        <v>1576</v>
      </c>
      <c r="E256" s="40" t="s">
        <v>1577</v>
      </c>
      <c r="F256" s="40" t="s">
        <v>453</v>
      </c>
      <c r="G256" s="71">
        <v>6</v>
      </c>
      <c r="H256" s="160">
        <v>1</v>
      </c>
      <c r="I256" s="40">
        <v>0.8</v>
      </c>
      <c r="J256" s="40">
        <f t="shared" si="9"/>
        <v>0.8</v>
      </c>
      <c r="K256" s="40"/>
      <c r="L256" s="40"/>
      <c r="M256" s="113"/>
      <c r="N256" s="11" t="s">
        <v>1869</v>
      </c>
      <c r="O256" s="124" t="s">
        <v>871</v>
      </c>
      <c r="P256" s="40" t="s">
        <v>454</v>
      </c>
      <c r="Q256" s="87"/>
      <c r="R256" s="8"/>
    </row>
    <row r="257" spans="1:18" ht="45.75" customHeight="1">
      <c r="A257" s="37">
        <v>240</v>
      </c>
      <c r="B257" s="37">
        <v>240</v>
      </c>
      <c r="C257" s="35" t="s">
        <v>455</v>
      </c>
      <c r="D257" s="3" t="s">
        <v>1578</v>
      </c>
      <c r="E257" s="3" t="s">
        <v>1579</v>
      </c>
      <c r="F257" s="3" t="s">
        <v>456</v>
      </c>
      <c r="G257" s="68">
        <v>1</v>
      </c>
      <c r="H257" s="158">
        <v>1</v>
      </c>
      <c r="I257" s="3">
        <v>0.7</v>
      </c>
      <c r="J257" s="3">
        <f t="shared" si="9"/>
        <v>0.7</v>
      </c>
      <c r="K257" s="3"/>
      <c r="L257" s="3"/>
      <c r="M257" s="53"/>
      <c r="N257" s="11" t="s">
        <v>1869</v>
      </c>
      <c r="O257" s="36" t="s">
        <v>872</v>
      </c>
      <c r="P257" s="6" t="s">
        <v>457</v>
      </c>
      <c r="Q257" s="87"/>
      <c r="R257" s="8"/>
    </row>
    <row r="258" spans="1:18" ht="43.5" customHeight="1">
      <c r="A258" s="33">
        <v>241</v>
      </c>
      <c r="B258" s="33">
        <v>241</v>
      </c>
      <c r="C258" s="35" t="s">
        <v>451</v>
      </c>
      <c r="D258" s="3" t="s">
        <v>1580</v>
      </c>
      <c r="E258" s="3" t="s">
        <v>1581</v>
      </c>
      <c r="F258" s="3" t="s">
        <v>460</v>
      </c>
      <c r="G258" s="3">
        <v>2.25</v>
      </c>
      <c r="H258" s="158">
        <v>1</v>
      </c>
      <c r="I258" s="3">
        <v>0.7</v>
      </c>
      <c r="J258" s="3">
        <f t="shared" si="9"/>
        <v>0.7</v>
      </c>
      <c r="K258" s="3"/>
      <c r="L258" s="3"/>
      <c r="M258" s="53"/>
      <c r="N258" s="11" t="s">
        <v>1869</v>
      </c>
      <c r="O258" s="36" t="s">
        <v>873</v>
      </c>
      <c r="P258" s="6" t="s">
        <v>458</v>
      </c>
      <c r="Q258" s="87"/>
      <c r="R258" s="8"/>
    </row>
    <row r="259" spans="1:18" ht="45.75" customHeight="1">
      <c r="A259" s="1">
        <v>242</v>
      </c>
      <c r="B259" s="38">
        <v>242</v>
      </c>
      <c r="C259" s="35" t="s">
        <v>459</v>
      </c>
      <c r="D259" s="3" t="s">
        <v>1582</v>
      </c>
      <c r="E259" s="3" t="s">
        <v>1583</v>
      </c>
      <c r="F259" s="3" t="s">
        <v>456</v>
      </c>
      <c r="G259" s="68">
        <v>1</v>
      </c>
      <c r="H259" s="158">
        <v>1</v>
      </c>
      <c r="I259" s="3">
        <v>0.7</v>
      </c>
      <c r="J259" s="3">
        <f t="shared" si="9"/>
        <v>0.7</v>
      </c>
      <c r="K259" s="3"/>
      <c r="L259" s="3"/>
      <c r="M259" s="53"/>
      <c r="N259" s="11" t="s">
        <v>1869</v>
      </c>
      <c r="O259" s="36" t="s">
        <v>874</v>
      </c>
      <c r="P259" s="3" t="s">
        <v>461</v>
      </c>
      <c r="Q259" s="87"/>
      <c r="R259" s="8"/>
    </row>
    <row r="260" spans="1:18" s="43" customFormat="1" ht="49.5" customHeight="1">
      <c r="A260" s="33">
        <v>243</v>
      </c>
      <c r="B260" s="1">
        <v>243</v>
      </c>
      <c r="C260" s="3" t="s">
        <v>478</v>
      </c>
      <c r="D260" s="3" t="s">
        <v>1584</v>
      </c>
      <c r="E260" s="3" t="s">
        <v>1585</v>
      </c>
      <c r="F260" s="3" t="s">
        <v>456</v>
      </c>
      <c r="G260" s="68">
        <v>1</v>
      </c>
      <c r="H260" s="158">
        <v>1</v>
      </c>
      <c r="I260" s="3">
        <v>0.6</v>
      </c>
      <c r="J260" s="3">
        <f t="shared" si="9"/>
        <v>0.6</v>
      </c>
      <c r="K260" s="3"/>
      <c r="L260" s="3"/>
      <c r="M260" s="53"/>
      <c r="N260" s="11" t="s">
        <v>1869</v>
      </c>
      <c r="O260" s="36" t="s">
        <v>875</v>
      </c>
      <c r="P260" s="6" t="s">
        <v>479</v>
      </c>
      <c r="Q260" s="93"/>
      <c r="R260" s="42"/>
    </row>
    <row r="261" spans="1:18" s="43" customFormat="1" ht="51" customHeight="1">
      <c r="A261" s="38">
        <v>244</v>
      </c>
      <c r="B261" s="1">
        <v>244</v>
      </c>
      <c r="C261" s="34" t="s">
        <v>468</v>
      </c>
      <c r="D261" s="3" t="s">
        <v>1586</v>
      </c>
      <c r="E261" s="3" t="s">
        <v>1587</v>
      </c>
      <c r="F261" s="34" t="s">
        <v>469</v>
      </c>
      <c r="G261" s="72">
        <v>3</v>
      </c>
      <c r="H261" s="159">
        <v>2</v>
      </c>
      <c r="I261" s="34">
        <v>0.75</v>
      </c>
      <c r="J261" s="34">
        <f t="shared" si="9"/>
        <v>1.5</v>
      </c>
      <c r="K261" s="34"/>
      <c r="L261" s="34"/>
      <c r="M261" s="115"/>
      <c r="N261" s="11" t="s">
        <v>1869</v>
      </c>
      <c r="O261" s="77" t="s">
        <v>876</v>
      </c>
      <c r="P261" s="34" t="s">
        <v>470</v>
      </c>
      <c r="Q261" s="93"/>
      <c r="R261" s="42"/>
    </row>
    <row r="262" spans="1:18" ht="48.75" customHeight="1">
      <c r="A262" s="33">
        <v>245</v>
      </c>
      <c r="B262" s="1">
        <v>245</v>
      </c>
      <c r="C262" s="9" t="s">
        <v>472</v>
      </c>
      <c r="D262" s="1" t="s">
        <v>1588</v>
      </c>
      <c r="E262" s="1" t="s">
        <v>1589</v>
      </c>
      <c r="F262" s="3" t="s">
        <v>469</v>
      </c>
      <c r="G262" s="72">
        <v>3</v>
      </c>
      <c r="H262" s="154">
        <v>2</v>
      </c>
      <c r="I262" s="1">
        <v>0.75</v>
      </c>
      <c r="J262" s="3">
        <f t="shared" si="9"/>
        <v>1.5</v>
      </c>
      <c r="K262" s="3"/>
      <c r="L262" s="3"/>
      <c r="M262" s="53"/>
      <c r="N262" s="11" t="s">
        <v>1869</v>
      </c>
      <c r="O262" s="36" t="s">
        <v>876</v>
      </c>
      <c r="P262" s="3" t="s">
        <v>471</v>
      </c>
      <c r="Q262" s="87"/>
      <c r="R262" s="8"/>
    </row>
    <row r="263" spans="1:18" s="43" customFormat="1" ht="50.25" customHeight="1">
      <c r="A263" s="1">
        <v>246</v>
      </c>
      <c r="B263" s="38">
        <v>246</v>
      </c>
      <c r="C263" s="35" t="s">
        <v>473</v>
      </c>
      <c r="D263" s="3" t="s">
        <v>1590</v>
      </c>
      <c r="E263" s="3" t="s">
        <v>1591</v>
      </c>
      <c r="F263" s="6" t="s">
        <v>480</v>
      </c>
      <c r="G263" s="72">
        <v>3</v>
      </c>
      <c r="H263" s="158">
        <v>1</v>
      </c>
      <c r="I263" s="3">
        <v>1.2</v>
      </c>
      <c r="J263" s="3">
        <f t="shared" si="9"/>
        <v>1.2</v>
      </c>
      <c r="K263" s="3"/>
      <c r="L263" s="3"/>
      <c r="M263" s="53"/>
      <c r="N263" s="11" t="s">
        <v>1869</v>
      </c>
      <c r="O263" s="36" t="s">
        <v>877</v>
      </c>
      <c r="P263" s="6" t="s">
        <v>474</v>
      </c>
      <c r="Q263" s="93"/>
      <c r="R263" s="42"/>
    </row>
    <row r="264" spans="1:18" ht="51.75" customHeight="1">
      <c r="A264" s="33">
        <v>247</v>
      </c>
      <c r="B264" s="1">
        <v>247</v>
      </c>
      <c r="C264" s="35" t="s">
        <v>475</v>
      </c>
      <c r="D264" s="3" t="s">
        <v>1592</v>
      </c>
      <c r="E264" s="3" t="s">
        <v>1593</v>
      </c>
      <c r="F264" s="3" t="s">
        <v>476</v>
      </c>
      <c r="G264" s="68">
        <v>1</v>
      </c>
      <c r="H264" s="158">
        <v>1</v>
      </c>
      <c r="I264" s="3">
        <v>0.7</v>
      </c>
      <c r="J264" s="3">
        <f t="shared" si="9"/>
        <v>0.7</v>
      </c>
      <c r="K264" s="3"/>
      <c r="L264" s="3"/>
      <c r="M264" s="53"/>
      <c r="N264" s="11" t="s">
        <v>1869</v>
      </c>
      <c r="O264" s="36" t="s">
        <v>878</v>
      </c>
      <c r="P264" s="3" t="s">
        <v>477</v>
      </c>
      <c r="Q264" s="87"/>
      <c r="R264" s="8"/>
    </row>
    <row r="265" spans="1:18" ht="40.5" customHeight="1">
      <c r="A265" s="1">
        <v>248</v>
      </c>
      <c r="B265" s="1">
        <v>248</v>
      </c>
      <c r="C265" s="3" t="s">
        <v>481</v>
      </c>
      <c r="D265" s="3" t="s">
        <v>1594</v>
      </c>
      <c r="E265" s="3" t="s">
        <v>1595</v>
      </c>
      <c r="F265" s="3"/>
      <c r="G265" s="68">
        <v>1</v>
      </c>
      <c r="H265" s="158">
        <v>1</v>
      </c>
      <c r="I265" s="3">
        <v>0.8</v>
      </c>
      <c r="J265" s="3">
        <f t="shared" si="9"/>
        <v>0.8</v>
      </c>
      <c r="K265" s="3"/>
      <c r="L265" s="3"/>
      <c r="M265" s="53"/>
      <c r="N265" s="11" t="s">
        <v>1869</v>
      </c>
      <c r="O265" s="36" t="s">
        <v>879</v>
      </c>
      <c r="P265" s="6" t="s">
        <v>482</v>
      </c>
      <c r="Q265" s="87"/>
      <c r="R265" s="8"/>
    </row>
    <row r="266" spans="1:18" s="43" customFormat="1" ht="53.25" customHeight="1">
      <c r="A266" s="1">
        <v>249</v>
      </c>
      <c r="B266" s="1">
        <v>249</v>
      </c>
      <c r="C266" s="3" t="s">
        <v>483</v>
      </c>
      <c r="D266" s="3" t="s">
        <v>1596</v>
      </c>
      <c r="E266" s="3" t="s">
        <v>1597</v>
      </c>
      <c r="F266" s="3" t="s">
        <v>485</v>
      </c>
      <c r="G266" s="3">
        <v>2.25</v>
      </c>
      <c r="H266" s="158">
        <v>1</v>
      </c>
      <c r="I266" s="3">
        <v>1</v>
      </c>
      <c r="J266" s="3">
        <f t="shared" si="9"/>
        <v>1</v>
      </c>
      <c r="K266" s="3"/>
      <c r="L266" s="3"/>
      <c r="M266" s="53"/>
      <c r="N266" s="11" t="s">
        <v>1869</v>
      </c>
      <c r="O266" s="36" t="s">
        <v>880</v>
      </c>
      <c r="P266" s="6" t="s">
        <v>484</v>
      </c>
      <c r="Q266" s="93"/>
      <c r="R266" s="42"/>
    </row>
    <row r="267" spans="1:18" ht="48" customHeight="1">
      <c r="A267" s="1">
        <v>250</v>
      </c>
      <c r="B267" s="1">
        <v>250</v>
      </c>
      <c r="C267" s="3" t="s">
        <v>486</v>
      </c>
      <c r="D267" s="3" t="s">
        <v>1598</v>
      </c>
      <c r="E267" s="3" t="s">
        <v>1599</v>
      </c>
      <c r="F267" s="3" t="s">
        <v>487</v>
      </c>
      <c r="G267" s="68">
        <v>1</v>
      </c>
      <c r="H267" s="158">
        <v>1</v>
      </c>
      <c r="I267" s="3">
        <v>0.8</v>
      </c>
      <c r="J267" s="3">
        <f t="shared" si="9"/>
        <v>0.8</v>
      </c>
      <c r="K267" s="3"/>
      <c r="L267" s="3"/>
      <c r="M267" s="53"/>
      <c r="N267" s="11" t="s">
        <v>1869</v>
      </c>
      <c r="O267" s="36" t="s">
        <v>881</v>
      </c>
      <c r="P267" s="3" t="s">
        <v>488</v>
      </c>
      <c r="Q267" s="87"/>
      <c r="R267" s="8"/>
    </row>
    <row r="268" spans="1:18" ht="90">
      <c r="A268" s="1">
        <v>251</v>
      </c>
      <c r="B268" s="1">
        <v>251</v>
      </c>
      <c r="C268" s="3" t="s">
        <v>489</v>
      </c>
      <c r="D268" s="3" t="s">
        <v>1600</v>
      </c>
      <c r="E268" s="3" t="s">
        <v>1601</v>
      </c>
      <c r="F268" s="3" t="s">
        <v>392</v>
      </c>
      <c r="G268" s="61">
        <v>6</v>
      </c>
      <c r="H268" s="158">
        <v>1</v>
      </c>
      <c r="I268" s="3">
        <v>1.1</v>
      </c>
      <c r="J268" s="3">
        <f t="shared" si="9"/>
        <v>1.1</v>
      </c>
      <c r="K268" s="3"/>
      <c r="L268" s="3"/>
      <c r="M268" s="53"/>
      <c r="N268" s="11" t="s">
        <v>1869</v>
      </c>
      <c r="O268" s="36" t="s">
        <v>805</v>
      </c>
      <c r="P268" s="6" t="s">
        <v>490</v>
      </c>
      <c r="Q268" s="87"/>
      <c r="R268" s="8"/>
    </row>
    <row r="269" spans="1:18" ht="69.75" customHeight="1">
      <c r="A269" s="41">
        <v>252</v>
      </c>
      <c r="B269" s="212">
        <v>252</v>
      </c>
      <c r="C269" s="233" t="s">
        <v>491</v>
      </c>
      <c r="D269" s="233" t="s">
        <v>1602</v>
      </c>
      <c r="E269" s="233" t="s">
        <v>1603</v>
      </c>
      <c r="F269" s="233" t="s">
        <v>526</v>
      </c>
      <c r="G269" s="233">
        <v>11.22</v>
      </c>
      <c r="H269" s="234">
        <v>2</v>
      </c>
      <c r="I269" s="233">
        <v>0.7</v>
      </c>
      <c r="J269" s="233">
        <f t="shared" si="9"/>
        <v>1.4</v>
      </c>
      <c r="K269" s="233"/>
      <c r="L269" s="233"/>
      <c r="M269" s="221"/>
      <c r="N269" s="41" t="s">
        <v>1869</v>
      </c>
      <c r="O269" s="231" t="s">
        <v>706</v>
      </c>
      <c r="P269" s="233" t="s">
        <v>492</v>
      </c>
      <c r="Q269" s="186" t="s">
        <v>2732</v>
      </c>
      <c r="R269" s="8"/>
    </row>
    <row r="270" spans="1:18" ht="95.25" customHeight="1">
      <c r="A270" s="38">
        <v>253</v>
      </c>
      <c r="B270" s="6">
        <v>253</v>
      </c>
      <c r="C270" s="6" t="s">
        <v>493</v>
      </c>
      <c r="D270" s="6" t="s">
        <v>1604</v>
      </c>
      <c r="E270" s="6" t="s">
        <v>1605</v>
      </c>
      <c r="F270" s="6" t="s">
        <v>494</v>
      </c>
      <c r="G270" s="34">
        <v>11.22</v>
      </c>
      <c r="H270" s="156">
        <v>1</v>
      </c>
      <c r="I270" s="11">
        <v>1</v>
      </c>
      <c r="J270" s="3">
        <f t="shared" si="9"/>
        <v>1</v>
      </c>
      <c r="K270" s="3"/>
      <c r="L270" s="3"/>
      <c r="M270" s="53"/>
      <c r="N270" s="11" t="s">
        <v>1869</v>
      </c>
      <c r="O270" s="28" t="s">
        <v>806</v>
      </c>
      <c r="P270" s="86" t="s">
        <v>495</v>
      </c>
      <c r="Q270" s="87"/>
      <c r="R270" s="8"/>
    </row>
    <row r="271" spans="1:18" s="134" customFormat="1" ht="57.75" customHeight="1">
      <c r="A271" s="41">
        <v>254</v>
      </c>
      <c r="B271" s="219">
        <v>254</v>
      </c>
      <c r="C271" s="78" t="s">
        <v>496</v>
      </c>
      <c r="D271" s="78" t="s">
        <v>1512</v>
      </c>
      <c r="E271" s="78" t="s">
        <v>1513</v>
      </c>
      <c r="F271" s="78" t="s">
        <v>374</v>
      </c>
      <c r="G271" s="220">
        <v>11.22</v>
      </c>
      <c r="H271" s="183">
        <v>1</v>
      </c>
      <c r="I271" s="78">
        <v>0.64</v>
      </c>
      <c r="J271" s="220">
        <f t="shared" si="9"/>
        <v>0.64</v>
      </c>
      <c r="K271" s="220"/>
      <c r="L271" s="220"/>
      <c r="M271" s="221"/>
      <c r="N271" s="41" t="s">
        <v>1869</v>
      </c>
      <c r="O271" s="318" t="s">
        <v>807</v>
      </c>
      <c r="P271" s="318" t="s">
        <v>499</v>
      </c>
      <c r="Q271" s="132" t="s">
        <v>2664</v>
      </c>
      <c r="R271" s="133"/>
    </row>
    <row r="272" spans="1:18" s="134" customFormat="1" ht="66" customHeight="1">
      <c r="A272" s="41">
        <v>255</v>
      </c>
      <c r="B272" s="41">
        <v>255</v>
      </c>
      <c r="C272" s="78" t="s">
        <v>497</v>
      </c>
      <c r="D272" s="78" t="s">
        <v>1530</v>
      </c>
      <c r="E272" s="78" t="s">
        <v>1531</v>
      </c>
      <c r="F272" s="78" t="s">
        <v>498</v>
      </c>
      <c r="G272" s="131">
        <v>5.4</v>
      </c>
      <c r="H272" s="183">
        <v>1</v>
      </c>
      <c r="I272" s="78">
        <v>1.1</v>
      </c>
      <c r="J272" s="78">
        <f t="shared" si="9"/>
        <v>1.1</v>
      </c>
      <c r="K272" s="222"/>
      <c r="L272" s="222"/>
      <c r="M272" s="223"/>
      <c r="N272" s="41" t="s">
        <v>1869</v>
      </c>
      <c r="O272" s="319"/>
      <c r="P272" s="319"/>
      <c r="Q272" s="132"/>
      <c r="R272" s="133"/>
    </row>
    <row r="273" spans="1:18" ht="60">
      <c r="A273" s="1">
        <v>256</v>
      </c>
      <c r="B273" s="1">
        <v>256</v>
      </c>
      <c r="C273" s="3" t="s">
        <v>502</v>
      </c>
      <c r="D273" s="3" t="s">
        <v>1606</v>
      </c>
      <c r="E273" s="3" t="s">
        <v>1607</v>
      </c>
      <c r="F273" s="3" t="s">
        <v>501</v>
      </c>
      <c r="G273" s="72">
        <v>3</v>
      </c>
      <c r="H273" s="158">
        <v>1</v>
      </c>
      <c r="I273" s="3">
        <v>0.8</v>
      </c>
      <c r="J273" s="3">
        <f t="shared" si="9"/>
        <v>0.8</v>
      </c>
      <c r="K273" s="3"/>
      <c r="L273" s="3"/>
      <c r="M273" s="53"/>
      <c r="N273" s="11" t="s">
        <v>1869</v>
      </c>
      <c r="O273" s="36" t="s">
        <v>882</v>
      </c>
      <c r="P273" s="6" t="s">
        <v>503</v>
      </c>
      <c r="Q273" s="87"/>
      <c r="R273" s="8"/>
    </row>
    <row r="274" spans="1:18" ht="60">
      <c r="A274" s="1">
        <v>257</v>
      </c>
      <c r="B274" s="1">
        <v>257</v>
      </c>
      <c r="C274" s="3" t="s">
        <v>504</v>
      </c>
      <c r="D274" s="3" t="s">
        <v>1608</v>
      </c>
      <c r="E274" s="3" t="s">
        <v>1609</v>
      </c>
      <c r="F274" s="3" t="s">
        <v>501</v>
      </c>
      <c r="G274" s="72">
        <v>3</v>
      </c>
      <c r="H274" s="158">
        <v>1</v>
      </c>
      <c r="I274" s="3">
        <v>0.8</v>
      </c>
      <c r="J274" s="3">
        <f t="shared" si="9"/>
        <v>0.8</v>
      </c>
      <c r="K274" s="3"/>
      <c r="L274" s="3"/>
      <c r="M274" s="53"/>
      <c r="N274" s="11" t="s">
        <v>1869</v>
      </c>
      <c r="O274" s="36" t="s">
        <v>883</v>
      </c>
      <c r="P274" s="6" t="s">
        <v>505</v>
      </c>
      <c r="Q274" s="87"/>
      <c r="R274" s="8"/>
    </row>
    <row r="275" spans="1:18" ht="60">
      <c r="A275" s="1">
        <v>258</v>
      </c>
      <c r="B275" s="1">
        <v>258</v>
      </c>
      <c r="C275" s="3" t="s">
        <v>508</v>
      </c>
      <c r="D275" s="3" t="s">
        <v>1610</v>
      </c>
      <c r="E275" s="3" t="s">
        <v>1611</v>
      </c>
      <c r="F275" s="6" t="s">
        <v>509</v>
      </c>
      <c r="G275" s="6">
        <v>1.44</v>
      </c>
      <c r="H275" s="158">
        <v>1</v>
      </c>
      <c r="I275" s="3">
        <v>0.8</v>
      </c>
      <c r="J275" s="3">
        <f t="shared" si="9"/>
        <v>0.8</v>
      </c>
      <c r="K275" s="3"/>
      <c r="L275" s="3"/>
      <c r="M275" s="53"/>
      <c r="N275" s="11" t="s">
        <v>1869</v>
      </c>
      <c r="O275" s="36" t="s">
        <v>884</v>
      </c>
      <c r="P275" s="3" t="s">
        <v>510</v>
      </c>
      <c r="Q275" s="87"/>
      <c r="R275" s="8"/>
    </row>
    <row r="276" spans="1:18" ht="60">
      <c r="A276" s="1">
        <v>259</v>
      </c>
      <c r="B276" s="1">
        <v>259</v>
      </c>
      <c r="C276" s="3" t="s">
        <v>511</v>
      </c>
      <c r="D276" s="3" t="s">
        <v>1612</v>
      </c>
      <c r="E276" s="3" t="s">
        <v>1613</v>
      </c>
      <c r="F276" s="6" t="s">
        <v>512</v>
      </c>
      <c r="G276" s="6">
        <v>11.22</v>
      </c>
      <c r="H276" s="158">
        <v>1</v>
      </c>
      <c r="I276" s="3">
        <v>0.8</v>
      </c>
      <c r="J276" s="3">
        <f t="shared" si="9"/>
        <v>0.8</v>
      </c>
      <c r="K276" s="3"/>
      <c r="L276" s="3"/>
      <c r="M276" s="53"/>
      <c r="N276" s="11" t="s">
        <v>1869</v>
      </c>
      <c r="O276" s="36" t="s">
        <v>885</v>
      </c>
      <c r="P276" s="6" t="s">
        <v>513</v>
      </c>
      <c r="Q276" s="87"/>
      <c r="R276" s="8"/>
    </row>
    <row r="277" spans="1:18" ht="60" customHeight="1">
      <c r="A277" s="1">
        <v>260</v>
      </c>
      <c r="B277" s="1">
        <v>260</v>
      </c>
      <c r="C277" s="3" t="s">
        <v>514</v>
      </c>
      <c r="D277" s="3" t="s">
        <v>1614</v>
      </c>
      <c r="E277" s="3" t="s">
        <v>1615</v>
      </c>
      <c r="F277" s="6" t="s">
        <v>476</v>
      </c>
      <c r="G277" s="68">
        <v>1</v>
      </c>
      <c r="H277" s="158">
        <v>1</v>
      </c>
      <c r="I277" s="3">
        <v>1</v>
      </c>
      <c r="J277" s="3">
        <f t="shared" si="9"/>
        <v>1</v>
      </c>
      <c r="K277" s="3"/>
      <c r="L277" s="3"/>
      <c r="M277" s="53"/>
      <c r="N277" s="11" t="s">
        <v>1869</v>
      </c>
      <c r="O277" s="36" t="s">
        <v>886</v>
      </c>
      <c r="P277" s="3" t="s">
        <v>515</v>
      </c>
      <c r="Q277" s="87"/>
      <c r="R277" s="8"/>
    </row>
    <row r="278" spans="1:18" ht="60">
      <c r="A278" s="1">
        <v>261</v>
      </c>
      <c r="B278" s="1">
        <v>261</v>
      </c>
      <c r="C278" s="3" t="s">
        <v>516</v>
      </c>
      <c r="D278" s="3" t="s">
        <v>1616</v>
      </c>
      <c r="E278" s="3" t="s">
        <v>1617</v>
      </c>
      <c r="F278" s="3" t="s">
        <v>392</v>
      </c>
      <c r="G278" s="61">
        <v>6</v>
      </c>
      <c r="H278" s="158">
        <v>1</v>
      </c>
      <c r="I278" s="3">
        <v>0.8</v>
      </c>
      <c r="J278" s="3">
        <f t="shared" si="9"/>
        <v>0.8</v>
      </c>
      <c r="K278" s="3"/>
      <c r="L278" s="3"/>
      <c r="M278" s="53"/>
      <c r="N278" s="11" t="s">
        <v>1869</v>
      </c>
      <c r="O278" s="36" t="s">
        <v>887</v>
      </c>
      <c r="P278" s="3" t="s">
        <v>517</v>
      </c>
      <c r="Q278" s="87"/>
      <c r="R278" s="8"/>
    </row>
    <row r="279" spans="1:18" ht="60">
      <c r="A279" s="1">
        <v>262</v>
      </c>
      <c r="B279" s="1">
        <v>262</v>
      </c>
      <c r="C279" s="3" t="s">
        <v>518</v>
      </c>
      <c r="D279" s="3" t="s">
        <v>1618</v>
      </c>
      <c r="E279" s="3" t="s">
        <v>1619</v>
      </c>
      <c r="F279" s="3" t="s">
        <v>519</v>
      </c>
      <c r="G279" s="61">
        <v>4</v>
      </c>
      <c r="H279" s="158">
        <v>1</v>
      </c>
      <c r="I279" s="3">
        <v>0.8</v>
      </c>
      <c r="J279" s="3">
        <f t="shared" si="9"/>
        <v>0.8</v>
      </c>
      <c r="K279" s="3"/>
      <c r="L279" s="3"/>
      <c r="M279" s="53"/>
      <c r="N279" s="11" t="s">
        <v>1869</v>
      </c>
      <c r="O279" s="36" t="s">
        <v>888</v>
      </c>
      <c r="P279" s="6" t="s">
        <v>520</v>
      </c>
      <c r="Q279" s="87"/>
      <c r="R279" s="8"/>
    </row>
    <row r="280" spans="1:18" ht="60">
      <c r="A280" s="1">
        <v>263</v>
      </c>
      <c r="B280" s="1">
        <v>263</v>
      </c>
      <c r="C280" s="3" t="s">
        <v>521</v>
      </c>
      <c r="D280" s="3" t="s">
        <v>1620</v>
      </c>
      <c r="E280" s="3" t="s">
        <v>1621</v>
      </c>
      <c r="F280" s="3" t="s">
        <v>501</v>
      </c>
      <c r="G280" s="72">
        <v>3</v>
      </c>
      <c r="H280" s="158">
        <v>1</v>
      </c>
      <c r="I280" s="3">
        <v>0.8</v>
      </c>
      <c r="J280" s="3">
        <f t="shared" si="9"/>
        <v>0.8</v>
      </c>
      <c r="K280" s="3"/>
      <c r="L280" s="3"/>
      <c r="M280" s="53"/>
      <c r="N280" s="11" t="s">
        <v>1869</v>
      </c>
      <c r="O280" s="36" t="s">
        <v>889</v>
      </c>
      <c r="P280" s="6" t="s">
        <v>522</v>
      </c>
      <c r="Q280" s="87"/>
      <c r="R280" s="8"/>
    </row>
    <row r="281" spans="1:18" ht="60">
      <c r="A281" s="1">
        <v>264</v>
      </c>
      <c r="B281" s="1">
        <v>264</v>
      </c>
      <c r="C281" s="3" t="s">
        <v>525</v>
      </c>
      <c r="D281" s="3" t="s">
        <v>1622</v>
      </c>
      <c r="E281" s="3" t="s">
        <v>1623</v>
      </c>
      <c r="F281" s="6" t="s">
        <v>509</v>
      </c>
      <c r="G281" s="6">
        <v>1.44</v>
      </c>
      <c r="H281" s="158">
        <v>1</v>
      </c>
      <c r="I281" s="3">
        <v>0.64</v>
      </c>
      <c r="J281" s="3">
        <f t="shared" si="9"/>
        <v>0.64</v>
      </c>
      <c r="K281" s="3"/>
      <c r="L281" s="3"/>
      <c r="M281" s="53"/>
      <c r="N281" s="11" t="s">
        <v>1869</v>
      </c>
      <c r="O281" s="36" t="s">
        <v>890</v>
      </c>
      <c r="P281" s="6" t="s">
        <v>560</v>
      </c>
      <c r="Q281" s="87"/>
      <c r="R281" s="8"/>
    </row>
    <row r="282" spans="1:18" ht="50.25" customHeight="1">
      <c r="A282" s="358">
        <v>265</v>
      </c>
      <c r="B282" s="1">
        <v>265</v>
      </c>
      <c r="C282" s="3" t="s">
        <v>552</v>
      </c>
      <c r="D282" s="3" t="s">
        <v>1624</v>
      </c>
      <c r="E282" s="3" t="s">
        <v>1625</v>
      </c>
      <c r="F282" s="3" t="s">
        <v>551</v>
      </c>
      <c r="G282" s="3">
        <v>2.25</v>
      </c>
      <c r="H282" s="158">
        <v>1</v>
      </c>
      <c r="I282" s="3">
        <v>8</v>
      </c>
      <c r="J282" s="3">
        <f t="shared" si="9"/>
        <v>8</v>
      </c>
      <c r="K282" s="34"/>
      <c r="L282" s="34"/>
      <c r="M282" s="115"/>
      <c r="N282" s="11" t="s">
        <v>1869</v>
      </c>
      <c r="O282" s="296" t="s">
        <v>808</v>
      </c>
      <c r="P282" s="6" t="s">
        <v>553</v>
      </c>
      <c r="Q282" s="87"/>
      <c r="R282" s="8"/>
    </row>
    <row r="283" spans="1:18" ht="48" customHeight="1">
      <c r="A283" s="359"/>
      <c r="B283" s="1">
        <v>266</v>
      </c>
      <c r="C283" s="3" t="s">
        <v>558</v>
      </c>
      <c r="D283" s="50" t="s">
        <v>1626</v>
      </c>
      <c r="E283" s="50" t="s">
        <v>1627</v>
      </c>
      <c r="F283" s="3" t="s">
        <v>528</v>
      </c>
      <c r="G283" s="61">
        <v>4.5</v>
      </c>
      <c r="H283" s="158">
        <v>2</v>
      </c>
      <c r="I283" s="3">
        <v>0.75</v>
      </c>
      <c r="J283" s="3">
        <f t="shared" si="9"/>
        <v>1.5</v>
      </c>
      <c r="K283" s="40"/>
      <c r="L283" s="40"/>
      <c r="M283" s="113"/>
      <c r="N283" s="11" t="s">
        <v>1869</v>
      </c>
      <c r="O283" s="298"/>
      <c r="P283" s="6" t="s">
        <v>529</v>
      </c>
      <c r="Q283" s="87"/>
      <c r="R283" s="8"/>
    </row>
    <row r="284" spans="1:18" ht="45" customHeight="1">
      <c r="A284" s="358">
        <v>266</v>
      </c>
      <c r="B284" s="1">
        <v>267</v>
      </c>
      <c r="C284" s="3" t="s">
        <v>555</v>
      </c>
      <c r="D284" s="3" t="s">
        <v>1628</v>
      </c>
      <c r="E284" s="3" t="s">
        <v>1629</v>
      </c>
      <c r="F284" s="3" t="s">
        <v>554</v>
      </c>
      <c r="G284" s="61">
        <v>4.5</v>
      </c>
      <c r="H284" s="158">
        <v>2</v>
      </c>
      <c r="I284" s="3">
        <v>0.75</v>
      </c>
      <c r="J284" s="3">
        <f t="shared" si="9"/>
        <v>1.5</v>
      </c>
      <c r="K284" s="3"/>
      <c r="L284" s="3"/>
      <c r="M284" s="53"/>
      <c r="N284" s="11" t="s">
        <v>1869</v>
      </c>
      <c r="O284" s="296" t="s">
        <v>809</v>
      </c>
      <c r="P284" s="6" t="s">
        <v>556</v>
      </c>
      <c r="Q284" s="87"/>
      <c r="R284" s="8"/>
    </row>
    <row r="285" spans="1:18" s="43" customFormat="1" ht="45" customHeight="1">
      <c r="A285" s="359"/>
      <c r="B285" s="1">
        <v>268</v>
      </c>
      <c r="C285" s="3" t="s">
        <v>557</v>
      </c>
      <c r="D285" s="3" t="s">
        <v>1630</v>
      </c>
      <c r="E285" s="3" t="s">
        <v>1631</v>
      </c>
      <c r="F285" s="3" t="s">
        <v>528</v>
      </c>
      <c r="G285" s="61">
        <v>4.5</v>
      </c>
      <c r="H285" s="158">
        <v>2</v>
      </c>
      <c r="I285" s="3">
        <v>0.75</v>
      </c>
      <c r="J285" s="3">
        <f t="shared" si="9"/>
        <v>1.5</v>
      </c>
      <c r="K285" s="3"/>
      <c r="L285" s="3"/>
      <c r="M285" s="53"/>
      <c r="N285" s="11" t="s">
        <v>1869</v>
      </c>
      <c r="O285" s="298"/>
      <c r="P285" s="6" t="s">
        <v>559</v>
      </c>
      <c r="Q285" s="93"/>
      <c r="R285" s="42"/>
    </row>
    <row r="286" spans="1:18" s="43" customFormat="1" ht="60">
      <c r="A286" s="1">
        <v>267</v>
      </c>
      <c r="B286" s="1">
        <v>269</v>
      </c>
      <c r="C286" s="3" t="s">
        <v>570</v>
      </c>
      <c r="D286" s="3" t="s">
        <v>1632</v>
      </c>
      <c r="E286" s="3" t="s">
        <v>1633</v>
      </c>
      <c r="F286" s="3" t="s">
        <v>571</v>
      </c>
      <c r="G286" s="68">
        <v>1</v>
      </c>
      <c r="H286" s="158">
        <v>1</v>
      </c>
      <c r="I286" s="3">
        <v>0.7</v>
      </c>
      <c r="J286" s="3">
        <f t="shared" si="9"/>
        <v>0.7</v>
      </c>
      <c r="K286" s="3"/>
      <c r="L286" s="3"/>
      <c r="M286" s="53"/>
      <c r="N286" s="11" t="s">
        <v>1869</v>
      </c>
      <c r="O286" s="36" t="s">
        <v>891</v>
      </c>
      <c r="P286" s="3" t="s">
        <v>572</v>
      </c>
      <c r="Q286" s="93"/>
      <c r="R286" s="42"/>
    </row>
    <row r="287" spans="1:18" s="43" customFormat="1" ht="75">
      <c r="A287" s="1">
        <v>268</v>
      </c>
      <c r="B287" s="1">
        <v>270</v>
      </c>
      <c r="C287" s="3" t="s">
        <v>530</v>
      </c>
      <c r="D287" s="3" t="s">
        <v>1634</v>
      </c>
      <c r="E287" s="3" t="s">
        <v>1635</v>
      </c>
      <c r="F287" s="3" t="s">
        <v>534</v>
      </c>
      <c r="G287" s="3">
        <v>11.22</v>
      </c>
      <c r="H287" s="158">
        <v>3</v>
      </c>
      <c r="I287" s="3">
        <v>0.75</v>
      </c>
      <c r="J287" s="3">
        <f t="shared" si="9"/>
        <v>2.25</v>
      </c>
      <c r="K287" s="3"/>
      <c r="L287" s="3"/>
      <c r="M287" s="53"/>
      <c r="N287" s="11" t="s">
        <v>1869</v>
      </c>
      <c r="O287" s="299" t="s">
        <v>839</v>
      </c>
      <c r="P287" s="3" t="s">
        <v>532</v>
      </c>
      <c r="Q287" s="93"/>
      <c r="R287" s="42"/>
    </row>
    <row r="288" spans="1:18" s="43" customFormat="1" ht="45">
      <c r="A288" s="1">
        <v>269</v>
      </c>
      <c r="B288" s="1">
        <v>271</v>
      </c>
      <c r="C288" s="3" t="s">
        <v>531</v>
      </c>
      <c r="D288" s="3" t="s">
        <v>1636</v>
      </c>
      <c r="E288" s="3" t="s">
        <v>1637</v>
      </c>
      <c r="F288" s="3" t="s">
        <v>527</v>
      </c>
      <c r="G288" s="3">
        <v>11.22</v>
      </c>
      <c r="H288" s="158">
        <v>1</v>
      </c>
      <c r="I288" s="3">
        <v>0.75</v>
      </c>
      <c r="J288" s="3">
        <f t="shared" si="9"/>
        <v>0.75</v>
      </c>
      <c r="K288" s="3"/>
      <c r="L288" s="3"/>
      <c r="M288" s="53"/>
      <c r="N288" s="11" t="s">
        <v>1869</v>
      </c>
      <c r="O288" s="300"/>
      <c r="P288" s="3" t="s">
        <v>533</v>
      </c>
      <c r="Q288" s="93"/>
      <c r="R288" s="42"/>
    </row>
    <row r="289" spans="1:18" s="43" customFormat="1" ht="45" customHeight="1">
      <c r="A289" s="1">
        <v>270</v>
      </c>
      <c r="B289" s="1">
        <v>272</v>
      </c>
      <c r="C289" s="3" t="s">
        <v>563</v>
      </c>
      <c r="D289" s="3" t="s">
        <v>1638</v>
      </c>
      <c r="E289" s="3" t="s">
        <v>1639</v>
      </c>
      <c r="F289" s="3" t="s">
        <v>562</v>
      </c>
      <c r="G289" s="3">
        <v>1.44</v>
      </c>
      <c r="H289" s="158">
        <v>1</v>
      </c>
      <c r="I289" s="3">
        <v>0.64</v>
      </c>
      <c r="J289" s="3">
        <f t="shared" si="9"/>
        <v>0.64</v>
      </c>
      <c r="K289" s="3"/>
      <c r="L289" s="3"/>
      <c r="M289" s="53"/>
      <c r="N289" s="11" t="s">
        <v>1869</v>
      </c>
      <c r="O289" s="36" t="s">
        <v>892</v>
      </c>
      <c r="P289" s="3" t="s">
        <v>564</v>
      </c>
      <c r="Q289" s="93"/>
      <c r="R289" s="42"/>
    </row>
    <row r="290" spans="1:18" s="43" customFormat="1" ht="53.25" customHeight="1">
      <c r="A290" s="1">
        <v>271</v>
      </c>
      <c r="B290" s="1">
        <v>273</v>
      </c>
      <c r="C290" s="3" t="s">
        <v>539</v>
      </c>
      <c r="D290" s="3" t="s">
        <v>1640</v>
      </c>
      <c r="E290" s="3" t="s">
        <v>1641</v>
      </c>
      <c r="F290" s="3" t="s">
        <v>501</v>
      </c>
      <c r="G290" s="61">
        <v>3</v>
      </c>
      <c r="H290" s="158">
        <v>1</v>
      </c>
      <c r="I290" s="3">
        <v>0.8</v>
      </c>
      <c r="J290" s="3">
        <f t="shared" si="9"/>
        <v>0.8</v>
      </c>
      <c r="K290" s="3"/>
      <c r="L290" s="3"/>
      <c r="M290" s="53"/>
      <c r="N290" s="11" t="s">
        <v>1869</v>
      </c>
      <c r="O290" s="36" t="s">
        <v>893</v>
      </c>
      <c r="P290" s="3" t="s">
        <v>535</v>
      </c>
      <c r="Q290" s="93"/>
      <c r="R290" s="42"/>
    </row>
    <row r="291" spans="1:18" s="43" customFormat="1" ht="45" customHeight="1">
      <c r="A291" s="1">
        <v>272</v>
      </c>
      <c r="B291" s="1">
        <v>274</v>
      </c>
      <c r="C291" s="3" t="s">
        <v>538</v>
      </c>
      <c r="D291" s="3" t="s">
        <v>1642</v>
      </c>
      <c r="E291" s="3" t="s">
        <v>1643</v>
      </c>
      <c r="F291" s="3" t="s">
        <v>536</v>
      </c>
      <c r="G291" s="3">
        <v>1.44</v>
      </c>
      <c r="H291" s="158">
        <v>1</v>
      </c>
      <c r="I291" s="3">
        <v>0.7</v>
      </c>
      <c r="J291" s="3">
        <f t="shared" si="9"/>
        <v>0.7</v>
      </c>
      <c r="K291" s="3"/>
      <c r="L291" s="3"/>
      <c r="M291" s="53"/>
      <c r="N291" s="11" t="s">
        <v>1869</v>
      </c>
      <c r="O291" s="36" t="s">
        <v>2408</v>
      </c>
      <c r="P291" s="3" t="s">
        <v>537</v>
      </c>
      <c r="Q291" s="93"/>
      <c r="R291" s="42"/>
    </row>
    <row r="292" spans="1:18" ht="30" customHeight="1">
      <c r="A292" s="1">
        <v>273</v>
      </c>
      <c r="B292" s="1">
        <v>275</v>
      </c>
      <c r="C292" s="3" t="s">
        <v>540</v>
      </c>
      <c r="D292" s="3" t="s">
        <v>1644</v>
      </c>
      <c r="E292" s="3" t="s">
        <v>1645</v>
      </c>
      <c r="F292" s="3" t="s">
        <v>512</v>
      </c>
      <c r="G292" s="3">
        <v>11.22</v>
      </c>
      <c r="H292" s="158">
        <v>1</v>
      </c>
      <c r="I292" s="3">
        <v>0.64</v>
      </c>
      <c r="J292" s="3">
        <f t="shared" si="9"/>
        <v>0.64</v>
      </c>
      <c r="K292" s="3"/>
      <c r="L292" s="3"/>
      <c r="M292" s="53"/>
      <c r="N292" s="11" t="s">
        <v>1869</v>
      </c>
      <c r="O292" s="299" t="s">
        <v>2695</v>
      </c>
      <c r="P292" s="296" t="s">
        <v>543</v>
      </c>
      <c r="Q292" s="87"/>
      <c r="R292" s="8"/>
    </row>
    <row r="293" spans="1:18" ht="30">
      <c r="A293" s="1">
        <v>274</v>
      </c>
      <c r="B293" s="1">
        <v>276</v>
      </c>
      <c r="C293" s="3" t="s">
        <v>541</v>
      </c>
      <c r="D293" s="3" t="s">
        <v>1644</v>
      </c>
      <c r="E293" s="3" t="s">
        <v>1645</v>
      </c>
      <c r="F293" s="3" t="s">
        <v>542</v>
      </c>
      <c r="G293" s="3">
        <v>11.22</v>
      </c>
      <c r="H293" s="158">
        <v>2</v>
      </c>
      <c r="I293" s="3">
        <v>0.64</v>
      </c>
      <c r="J293" s="3">
        <f t="shared" si="9"/>
        <v>1.28</v>
      </c>
      <c r="K293" s="3"/>
      <c r="L293" s="3"/>
      <c r="M293" s="53"/>
      <c r="N293" s="11" t="s">
        <v>1869</v>
      </c>
      <c r="O293" s="300"/>
      <c r="P293" s="298"/>
      <c r="Q293" s="87"/>
      <c r="R293" s="8"/>
    </row>
    <row r="294" spans="1:18" ht="45" customHeight="1">
      <c r="A294" s="1">
        <v>275</v>
      </c>
      <c r="B294" s="1">
        <v>277</v>
      </c>
      <c r="C294" s="3" t="s">
        <v>545</v>
      </c>
      <c r="D294" s="3" t="s">
        <v>1646</v>
      </c>
      <c r="E294" s="3" t="s">
        <v>1647</v>
      </c>
      <c r="F294" s="3" t="s">
        <v>546</v>
      </c>
      <c r="G294" s="3">
        <v>11.22</v>
      </c>
      <c r="H294" s="158">
        <v>2</v>
      </c>
      <c r="I294" s="3">
        <v>0.64</v>
      </c>
      <c r="J294" s="3">
        <f t="shared" si="9"/>
        <v>1.28</v>
      </c>
      <c r="K294" s="3"/>
      <c r="L294" s="3"/>
      <c r="M294" s="53"/>
      <c r="N294" s="11" t="s">
        <v>1869</v>
      </c>
      <c r="O294" s="299" t="s">
        <v>811</v>
      </c>
      <c r="P294" s="296" t="s">
        <v>544</v>
      </c>
      <c r="Q294" s="87"/>
      <c r="R294" s="8"/>
    </row>
    <row r="295" spans="1:18" ht="45">
      <c r="A295" s="1">
        <v>276</v>
      </c>
      <c r="B295" s="1">
        <v>278</v>
      </c>
      <c r="C295" s="3" t="s">
        <v>548</v>
      </c>
      <c r="D295" s="3" t="s">
        <v>1648</v>
      </c>
      <c r="E295" s="3" t="s">
        <v>1649</v>
      </c>
      <c r="F295" s="3" t="s">
        <v>547</v>
      </c>
      <c r="G295" s="61">
        <v>6</v>
      </c>
      <c r="H295" s="158">
        <v>1</v>
      </c>
      <c r="I295" s="3">
        <v>0.64</v>
      </c>
      <c r="J295" s="3">
        <f t="shared" si="9"/>
        <v>0.64</v>
      </c>
      <c r="K295" s="3"/>
      <c r="L295" s="3"/>
      <c r="M295" s="53"/>
      <c r="N295" s="11" t="s">
        <v>1869</v>
      </c>
      <c r="O295" s="300"/>
      <c r="P295" s="298"/>
      <c r="Q295" s="87"/>
      <c r="R295" s="8"/>
    </row>
    <row r="296" spans="1:18" s="43" customFormat="1" ht="75">
      <c r="A296" s="1">
        <v>277</v>
      </c>
      <c r="B296" s="1">
        <v>279</v>
      </c>
      <c r="C296" s="3" t="s">
        <v>549</v>
      </c>
      <c r="D296" s="3" t="s">
        <v>1650</v>
      </c>
      <c r="E296" s="3" t="s">
        <v>1651</v>
      </c>
      <c r="F296" s="3" t="s">
        <v>386</v>
      </c>
      <c r="G296" s="3"/>
      <c r="H296" s="158">
        <v>1</v>
      </c>
      <c r="I296" s="3">
        <v>0.24</v>
      </c>
      <c r="J296" s="3">
        <f t="shared" si="9"/>
        <v>0.24</v>
      </c>
      <c r="K296" s="3"/>
      <c r="L296" s="3"/>
      <c r="M296" s="53"/>
      <c r="N296" s="11" t="s">
        <v>1869</v>
      </c>
      <c r="O296" s="36" t="s">
        <v>812</v>
      </c>
      <c r="P296" s="3" t="s">
        <v>550</v>
      </c>
      <c r="Q296" s="93"/>
      <c r="R296" s="42"/>
    </row>
    <row r="297" spans="1:18" ht="52.5" customHeight="1">
      <c r="A297" s="1">
        <v>278</v>
      </c>
      <c r="B297" s="1">
        <v>280</v>
      </c>
      <c r="C297" s="3" t="s">
        <v>565</v>
      </c>
      <c r="D297" s="3" t="s">
        <v>1652</v>
      </c>
      <c r="E297" s="3" t="s">
        <v>1653</v>
      </c>
      <c r="F297" s="3" t="s">
        <v>566</v>
      </c>
      <c r="G297" s="68">
        <v>1</v>
      </c>
      <c r="H297" s="158">
        <v>1</v>
      </c>
      <c r="I297" s="3">
        <v>0.8</v>
      </c>
      <c r="J297" s="3">
        <f t="shared" si="9"/>
        <v>0.8</v>
      </c>
      <c r="K297" s="3"/>
      <c r="L297" s="3"/>
      <c r="M297" s="53"/>
      <c r="N297" s="11" t="s">
        <v>1869</v>
      </c>
      <c r="O297" s="36" t="s">
        <v>895</v>
      </c>
      <c r="P297" s="3" t="s">
        <v>567</v>
      </c>
      <c r="Q297" s="87"/>
      <c r="R297" s="8"/>
    </row>
    <row r="298" spans="1:18" ht="90">
      <c r="A298" s="1">
        <v>279</v>
      </c>
      <c r="B298" s="32">
        <v>281</v>
      </c>
      <c r="C298" s="34" t="s">
        <v>573</v>
      </c>
      <c r="D298" s="34" t="s">
        <v>1654</v>
      </c>
      <c r="E298" s="34" t="s">
        <v>1655</v>
      </c>
      <c r="F298" s="34" t="s">
        <v>574</v>
      </c>
      <c r="G298" s="71">
        <v>5.4</v>
      </c>
      <c r="H298" s="158">
        <v>1</v>
      </c>
      <c r="I298" s="3">
        <v>1.1</v>
      </c>
      <c r="J298" s="3">
        <f t="shared" si="9"/>
        <v>1.1</v>
      </c>
      <c r="K298" s="3"/>
      <c r="L298" s="3"/>
      <c r="M298" s="53"/>
      <c r="N298" s="11" t="s">
        <v>1869</v>
      </c>
      <c r="O298" s="36" t="s">
        <v>813</v>
      </c>
      <c r="P298" s="20" t="s">
        <v>575</v>
      </c>
      <c r="Q298" s="97"/>
      <c r="R298" s="8"/>
    </row>
    <row r="299" spans="1:18" ht="60" customHeight="1">
      <c r="A299" s="1">
        <v>280</v>
      </c>
      <c r="B299" s="6">
        <v>282</v>
      </c>
      <c r="C299" s="296" t="s">
        <v>578</v>
      </c>
      <c r="D299" s="6" t="s">
        <v>1656</v>
      </c>
      <c r="E299" s="6" t="s">
        <v>1657</v>
      </c>
      <c r="F299" s="6" t="s">
        <v>604</v>
      </c>
      <c r="G299" s="73">
        <v>6</v>
      </c>
      <c r="H299" s="161">
        <v>1</v>
      </c>
      <c r="I299" s="3">
        <v>0.64</v>
      </c>
      <c r="J299" s="3">
        <f t="shared" si="9"/>
        <v>0.64</v>
      </c>
      <c r="K299" s="34"/>
      <c r="L299" s="34"/>
      <c r="M299" s="115"/>
      <c r="N299" s="11" t="s">
        <v>1869</v>
      </c>
      <c r="O299" s="299" t="s">
        <v>2753</v>
      </c>
      <c r="P299" s="322" t="s">
        <v>579</v>
      </c>
      <c r="Q299" s="97"/>
      <c r="R299" s="8"/>
    </row>
    <row r="300" spans="1:18" s="43" customFormat="1" ht="60">
      <c r="A300" s="1">
        <v>281</v>
      </c>
      <c r="B300" s="6">
        <v>283</v>
      </c>
      <c r="C300" s="298"/>
      <c r="D300" s="6" t="s">
        <v>1658</v>
      </c>
      <c r="E300" s="6" t="s">
        <v>1659</v>
      </c>
      <c r="F300" s="6" t="s">
        <v>605</v>
      </c>
      <c r="G300" s="28" t="s">
        <v>763</v>
      </c>
      <c r="H300" s="161">
        <v>4</v>
      </c>
      <c r="I300" s="3">
        <v>0.64</v>
      </c>
      <c r="J300" s="3">
        <f t="shared" si="9"/>
        <v>2.56</v>
      </c>
      <c r="K300" s="76"/>
      <c r="L300" s="76"/>
      <c r="M300" s="105"/>
      <c r="N300" s="11" t="s">
        <v>1869</v>
      </c>
      <c r="O300" s="351"/>
      <c r="P300" s="323"/>
      <c r="Q300" s="98"/>
      <c r="R300" s="42"/>
    </row>
    <row r="301" spans="1:18" s="134" customFormat="1" ht="60">
      <c r="A301" s="118">
        <v>282</v>
      </c>
      <c r="B301" s="78">
        <v>284</v>
      </c>
      <c r="C301" s="78" t="s">
        <v>580</v>
      </c>
      <c r="D301" s="78" t="s">
        <v>1952</v>
      </c>
      <c r="E301" s="78" t="s">
        <v>1951</v>
      </c>
      <c r="F301" s="78" t="s">
        <v>604</v>
      </c>
      <c r="G301" s="135">
        <v>6</v>
      </c>
      <c r="H301" s="162">
        <v>1</v>
      </c>
      <c r="I301" s="41">
        <v>0.64</v>
      </c>
      <c r="J301" s="41">
        <f t="shared" si="9"/>
        <v>0.64</v>
      </c>
      <c r="K301" s="137"/>
      <c r="L301" s="137"/>
      <c r="M301" s="138"/>
      <c r="N301" s="41" t="s">
        <v>1869</v>
      </c>
      <c r="O301" s="351"/>
      <c r="P301" s="78" t="s">
        <v>583</v>
      </c>
      <c r="Q301" s="139"/>
      <c r="R301" s="133"/>
    </row>
    <row r="302" spans="1:18" s="43" customFormat="1" ht="60">
      <c r="A302" s="38">
        <v>283</v>
      </c>
      <c r="B302" s="3">
        <v>285</v>
      </c>
      <c r="C302" s="3" t="s">
        <v>581</v>
      </c>
      <c r="D302" s="3" t="s">
        <v>1660</v>
      </c>
      <c r="E302" s="3" t="s">
        <v>1661</v>
      </c>
      <c r="F302" s="3" t="s">
        <v>604</v>
      </c>
      <c r="G302" s="73">
        <v>6</v>
      </c>
      <c r="H302" s="161">
        <v>2</v>
      </c>
      <c r="I302" s="3">
        <v>0.64</v>
      </c>
      <c r="J302" s="3">
        <f aca="true" t="shared" si="10" ref="J302:J352">H302*I302</f>
        <v>1.28</v>
      </c>
      <c r="K302" s="76"/>
      <c r="L302" s="76"/>
      <c r="M302" s="105"/>
      <c r="N302" s="11" t="s">
        <v>1869</v>
      </c>
      <c r="O302" s="351"/>
      <c r="P302" s="3" t="s">
        <v>584</v>
      </c>
      <c r="Q302" s="98"/>
      <c r="R302" s="42"/>
    </row>
    <row r="303" spans="1:18" s="43" customFormat="1" ht="60">
      <c r="A303" s="38">
        <v>284</v>
      </c>
      <c r="B303" s="3">
        <v>286</v>
      </c>
      <c r="C303" s="3" t="s">
        <v>582</v>
      </c>
      <c r="D303" s="1" t="s">
        <v>1662</v>
      </c>
      <c r="E303" s="1" t="s">
        <v>1663</v>
      </c>
      <c r="F303" s="3" t="s">
        <v>604</v>
      </c>
      <c r="G303" s="73">
        <v>6</v>
      </c>
      <c r="H303" s="163">
        <v>2</v>
      </c>
      <c r="I303" s="1">
        <v>0.64</v>
      </c>
      <c r="J303" s="1">
        <f t="shared" si="10"/>
        <v>1.28</v>
      </c>
      <c r="K303" s="46"/>
      <c r="L303" s="46"/>
      <c r="M303" s="48"/>
      <c r="N303" s="11" t="s">
        <v>1869</v>
      </c>
      <c r="O303" s="351"/>
      <c r="P303" s="3" t="s">
        <v>585</v>
      </c>
      <c r="Q303" s="98"/>
      <c r="R303" s="42"/>
    </row>
    <row r="304" spans="1:18" s="43" customFormat="1" ht="60">
      <c r="A304" s="38"/>
      <c r="B304" s="3" t="s">
        <v>745</v>
      </c>
      <c r="C304" s="3" t="s">
        <v>582</v>
      </c>
      <c r="D304" s="1" t="s">
        <v>1664</v>
      </c>
      <c r="E304" s="1" t="s">
        <v>1665</v>
      </c>
      <c r="F304" s="3" t="s">
        <v>604</v>
      </c>
      <c r="G304" s="73">
        <v>6</v>
      </c>
      <c r="H304" s="163">
        <v>2</v>
      </c>
      <c r="I304" s="1">
        <v>0.64</v>
      </c>
      <c r="J304" s="1">
        <f>H304*I304</f>
        <v>1.28</v>
      </c>
      <c r="K304" s="46"/>
      <c r="L304" s="46"/>
      <c r="M304" s="48"/>
      <c r="N304" s="11" t="s">
        <v>1869</v>
      </c>
      <c r="O304" s="351"/>
      <c r="P304" s="3" t="s">
        <v>585</v>
      </c>
      <c r="Q304" s="98"/>
      <c r="R304" s="42"/>
    </row>
    <row r="305" spans="1:18" s="43" customFormat="1" ht="60">
      <c r="A305" s="38">
        <v>285</v>
      </c>
      <c r="B305" s="3">
        <v>287</v>
      </c>
      <c r="C305" s="3" t="s">
        <v>587</v>
      </c>
      <c r="D305" s="3" t="s">
        <v>1666</v>
      </c>
      <c r="E305" s="3" t="s">
        <v>1667</v>
      </c>
      <c r="F305" s="3" t="s">
        <v>604</v>
      </c>
      <c r="G305" s="73">
        <v>6</v>
      </c>
      <c r="H305" s="161">
        <v>1</v>
      </c>
      <c r="I305" s="3">
        <v>0.64</v>
      </c>
      <c r="J305" s="3">
        <f t="shared" si="10"/>
        <v>0.64</v>
      </c>
      <c r="K305" s="76"/>
      <c r="L305" s="76"/>
      <c r="M305" s="105"/>
      <c r="N305" s="11" t="s">
        <v>1869</v>
      </c>
      <c r="O305" s="351"/>
      <c r="P305" s="3" t="s">
        <v>586</v>
      </c>
      <c r="Q305" s="98"/>
      <c r="R305" s="42"/>
    </row>
    <row r="306" spans="1:18" s="43" customFormat="1" ht="60">
      <c r="A306" s="38">
        <v>286</v>
      </c>
      <c r="B306" s="3">
        <v>288</v>
      </c>
      <c r="C306" s="3" t="s">
        <v>746</v>
      </c>
      <c r="D306" s="3" t="s">
        <v>1668</v>
      </c>
      <c r="E306" s="3" t="s">
        <v>1669</v>
      </c>
      <c r="F306" s="3" t="s">
        <v>604</v>
      </c>
      <c r="G306" s="73">
        <v>6</v>
      </c>
      <c r="H306" s="161">
        <v>2</v>
      </c>
      <c r="I306" s="3">
        <v>0.64</v>
      </c>
      <c r="J306" s="3">
        <f t="shared" si="10"/>
        <v>1.28</v>
      </c>
      <c r="K306" s="76"/>
      <c r="L306" s="76"/>
      <c r="M306" s="105"/>
      <c r="N306" s="11" t="s">
        <v>1869</v>
      </c>
      <c r="O306" s="351"/>
      <c r="P306" s="3" t="s">
        <v>607</v>
      </c>
      <c r="Q306" s="98"/>
      <c r="R306" s="42"/>
    </row>
    <row r="307" spans="1:18" s="43" customFormat="1" ht="60">
      <c r="A307" s="38">
        <v>287</v>
      </c>
      <c r="B307" s="3">
        <v>289</v>
      </c>
      <c r="C307" s="3" t="s">
        <v>588</v>
      </c>
      <c r="D307" s="3" t="s">
        <v>1670</v>
      </c>
      <c r="E307" s="3" t="s">
        <v>1671</v>
      </c>
      <c r="F307" s="3" t="s">
        <v>604</v>
      </c>
      <c r="G307" s="73">
        <v>6</v>
      </c>
      <c r="H307" s="161">
        <v>2</v>
      </c>
      <c r="I307" s="3">
        <v>0.64</v>
      </c>
      <c r="J307" s="3">
        <f t="shared" si="10"/>
        <v>1.28</v>
      </c>
      <c r="K307" s="76"/>
      <c r="L307" s="76"/>
      <c r="M307" s="105"/>
      <c r="N307" s="11" t="s">
        <v>1869</v>
      </c>
      <c r="O307" s="351"/>
      <c r="P307" s="3" t="s">
        <v>589</v>
      </c>
      <c r="Q307" s="98"/>
      <c r="R307" s="42"/>
    </row>
    <row r="308" spans="1:18" s="43" customFormat="1" ht="60">
      <c r="A308" s="38">
        <v>288</v>
      </c>
      <c r="B308" s="3">
        <v>290</v>
      </c>
      <c r="C308" s="3" t="s">
        <v>606</v>
      </c>
      <c r="D308" s="3" t="s">
        <v>1672</v>
      </c>
      <c r="E308" s="3" t="s">
        <v>1673</v>
      </c>
      <c r="F308" s="3" t="s">
        <v>604</v>
      </c>
      <c r="G308" s="73">
        <v>6</v>
      </c>
      <c r="H308" s="161">
        <v>1</v>
      </c>
      <c r="I308" s="3">
        <v>0.64</v>
      </c>
      <c r="J308" s="3">
        <f t="shared" si="10"/>
        <v>0.64</v>
      </c>
      <c r="K308" s="76"/>
      <c r="L308" s="76"/>
      <c r="M308" s="105"/>
      <c r="N308" s="11" t="s">
        <v>1869</v>
      </c>
      <c r="O308" s="351"/>
      <c r="P308" s="3" t="s">
        <v>608</v>
      </c>
      <c r="Q308" s="98"/>
      <c r="R308" s="42"/>
    </row>
    <row r="309" spans="1:18" s="43" customFormat="1" ht="60">
      <c r="A309" s="38">
        <v>289</v>
      </c>
      <c r="B309" s="3">
        <v>291</v>
      </c>
      <c r="C309" s="3" t="s">
        <v>590</v>
      </c>
      <c r="D309" s="3" t="s">
        <v>1674</v>
      </c>
      <c r="E309" s="3" t="s">
        <v>1675</v>
      </c>
      <c r="F309" s="3" t="s">
        <v>604</v>
      </c>
      <c r="G309" s="73">
        <v>6</v>
      </c>
      <c r="H309" s="161">
        <v>2</v>
      </c>
      <c r="I309" s="3">
        <v>0.64</v>
      </c>
      <c r="J309" s="3">
        <f t="shared" si="10"/>
        <v>1.28</v>
      </c>
      <c r="K309" s="76"/>
      <c r="L309" s="76"/>
      <c r="M309" s="105"/>
      <c r="N309" s="11" t="s">
        <v>1869</v>
      </c>
      <c r="O309" s="351"/>
      <c r="P309" s="3" t="s">
        <v>609</v>
      </c>
      <c r="Q309" s="98"/>
      <c r="R309" s="42"/>
    </row>
    <row r="310" spans="1:18" s="43" customFormat="1" ht="60">
      <c r="A310" s="38">
        <v>290</v>
      </c>
      <c r="B310" s="78">
        <v>292</v>
      </c>
      <c r="C310" s="78" t="s">
        <v>591</v>
      </c>
      <c r="D310" s="78" t="s">
        <v>1676</v>
      </c>
      <c r="E310" s="78" t="s">
        <v>1677</v>
      </c>
      <c r="F310" s="78" t="s">
        <v>604</v>
      </c>
      <c r="G310" s="135">
        <v>6</v>
      </c>
      <c r="H310" s="235">
        <v>0</v>
      </c>
      <c r="I310" s="78">
        <v>0</v>
      </c>
      <c r="J310" s="78">
        <f t="shared" si="10"/>
        <v>0</v>
      </c>
      <c r="K310" s="232"/>
      <c r="L310" s="232"/>
      <c r="M310" s="236"/>
      <c r="N310" s="41" t="s">
        <v>1871</v>
      </c>
      <c r="O310" s="351"/>
      <c r="P310" s="78" t="s">
        <v>592</v>
      </c>
      <c r="Q310" s="139" t="s">
        <v>2739</v>
      </c>
      <c r="R310" s="42"/>
    </row>
    <row r="311" spans="1:18" s="43" customFormat="1" ht="60">
      <c r="A311" s="38">
        <v>291</v>
      </c>
      <c r="B311" s="3">
        <v>293</v>
      </c>
      <c r="C311" s="3" t="s">
        <v>593</v>
      </c>
      <c r="D311" s="3" t="s">
        <v>1678</v>
      </c>
      <c r="E311" s="3" t="s">
        <v>1679</v>
      </c>
      <c r="F311" s="3" t="s">
        <v>604</v>
      </c>
      <c r="G311" s="73">
        <v>6</v>
      </c>
      <c r="H311" s="161">
        <v>2</v>
      </c>
      <c r="I311" s="3">
        <v>0.64</v>
      </c>
      <c r="J311" s="3">
        <f t="shared" si="10"/>
        <v>1.28</v>
      </c>
      <c r="K311" s="76"/>
      <c r="L311" s="76"/>
      <c r="M311" s="105"/>
      <c r="N311" s="11" t="s">
        <v>1869</v>
      </c>
      <c r="O311" s="351"/>
      <c r="P311" s="3" t="s">
        <v>594</v>
      </c>
      <c r="Q311" s="98"/>
      <c r="R311" s="42"/>
    </row>
    <row r="312" spans="1:18" s="43" customFormat="1" ht="60">
      <c r="A312" s="38">
        <v>292</v>
      </c>
      <c r="B312" s="3">
        <v>294</v>
      </c>
      <c r="C312" s="3" t="s">
        <v>595</v>
      </c>
      <c r="D312" s="3" t="s">
        <v>1680</v>
      </c>
      <c r="E312" s="3" t="s">
        <v>1681</v>
      </c>
      <c r="F312" s="3" t="s">
        <v>604</v>
      </c>
      <c r="G312" s="73">
        <v>6</v>
      </c>
      <c r="H312" s="161">
        <v>3</v>
      </c>
      <c r="I312" s="3">
        <v>0.64</v>
      </c>
      <c r="J312" s="3">
        <f t="shared" si="10"/>
        <v>1.92</v>
      </c>
      <c r="K312" s="76"/>
      <c r="L312" s="76"/>
      <c r="M312" s="105"/>
      <c r="N312" s="11" t="s">
        <v>1869</v>
      </c>
      <c r="O312" s="351"/>
      <c r="P312" s="3" t="s">
        <v>596</v>
      </c>
      <c r="Q312" s="98"/>
      <c r="R312" s="42"/>
    </row>
    <row r="313" spans="1:18" s="43" customFormat="1" ht="60">
      <c r="A313" s="38">
        <v>293</v>
      </c>
      <c r="B313" s="3">
        <v>295</v>
      </c>
      <c r="C313" s="3" t="s">
        <v>597</v>
      </c>
      <c r="D313" s="3" t="s">
        <v>1682</v>
      </c>
      <c r="E313" s="3" t="s">
        <v>1683</v>
      </c>
      <c r="F313" s="3" t="s">
        <v>604</v>
      </c>
      <c r="G313" s="73">
        <v>6</v>
      </c>
      <c r="H313" s="161">
        <v>2</v>
      </c>
      <c r="I313" s="3">
        <v>0.64</v>
      </c>
      <c r="J313" s="3">
        <f t="shared" si="10"/>
        <v>1.28</v>
      </c>
      <c r="K313" s="76"/>
      <c r="L313" s="76"/>
      <c r="M313" s="105"/>
      <c r="N313" s="11" t="s">
        <v>1869</v>
      </c>
      <c r="O313" s="351"/>
      <c r="P313" s="3" t="s">
        <v>598</v>
      </c>
      <c r="Q313" s="98"/>
      <c r="R313" s="42"/>
    </row>
    <row r="314" spans="1:18" s="43" customFormat="1" ht="60">
      <c r="A314" s="38">
        <v>294</v>
      </c>
      <c r="B314" s="3">
        <v>296</v>
      </c>
      <c r="C314" s="3" t="s">
        <v>599</v>
      </c>
      <c r="D314" s="3" t="s">
        <v>1684</v>
      </c>
      <c r="E314" s="3" t="s">
        <v>1685</v>
      </c>
      <c r="F314" s="3" t="s">
        <v>604</v>
      </c>
      <c r="G314" s="73">
        <v>6</v>
      </c>
      <c r="H314" s="161">
        <v>1</v>
      </c>
      <c r="I314" s="3">
        <v>0.64</v>
      </c>
      <c r="J314" s="3">
        <f t="shared" si="10"/>
        <v>0.64</v>
      </c>
      <c r="K314" s="76"/>
      <c r="L314" s="76"/>
      <c r="M314" s="105"/>
      <c r="N314" s="11" t="s">
        <v>1869</v>
      </c>
      <c r="O314" s="351"/>
      <c r="P314" s="3" t="s">
        <v>600</v>
      </c>
      <c r="Q314" s="98"/>
      <c r="R314" s="42"/>
    </row>
    <row r="315" spans="1:18" s="43" customFormat="1" ht="60" customHeight="1">
      <c r="A315" s="38">
        <v>295</v>
      </c>
      <c r="B315" s="3">
        <v>297</v>
      </c>
      <c r="C315" s="3" t="s">
        <v>601</v>
      </c>
      <c r="D315" s="3" t="s">
        <v>1686</v>
      </c>
      <c r="E315" s="3" t="s">
        <v>1687</v>
      </c>
      <c r="F315" s="3" t="s">
        <v>604</v>
      </c>
      <c r="G315" s="73">
        <v>6</v>
      </c>
      <c r="H315" s="161">
        <v>2</v>
      </c>
      <c r="I315" s="3">
        <v>0.64</v>
      </c>
      <c r="J315" s="3">
        <f t="shared" si="10"/>
        <v>1.28</v>
      </c>
      <c r="K315" s="40"/>
      <c r="L315" s="40"/>
      <c r="M315" s="113"/>
      <c r="N315" s="11" t="s">
        <v>1869</v>
      </c>
      <c r="O315" s="300"/>
      <c r="P315" s="3" t="s">
        <v>601</v>
      </c>
      <c r="Q315" s="93"/>
      <c r="R315" s="42"/>
    </row>
    <row r="316" spans="1:18" s="43" customFormat="1" ht="63.75" customHeight="1">
      <c r="A316" s="38">
        <v>296</v>
      </c>
      <c r="B316" s="37">
        <v>298</v>
      </c>
      <c r="C316" s="40" t="s">
        <v>602</v>
      </c>
      <c r="D316" s="40" t="s">
        <v>1688</v>
      </c>
      <c r="E316" s="40" t="s">
        <v>1689</v>
      </c>
      <c r="F316" s="40" t="s">
        <v>386</v>
      </c>
      <c r="G316" s="40"/>
      <c r="H316" s="158">
        <v>1</v>
      </c>
      <c r="I316" s="3">
        <v>0.7</v>
      </c>
      <c r="J316" s="3">
        <f t="shared" si="10"/>
        <v>0.7</v>
      </c>
      <c r="K316" s="3"/>
      <c r="L316" s="3"/>
      <c r="M316" s="53"/>
      <c r="N316" s="11" t="s">
        <v>1869</v>
      </c>
      <c r="O316" s="36" t="s">
        <v>896</v>
      </c>
      <c r="P316" s="40" t="s">
        <v>603</v>
      </c>
      <c r="Q316" s="93"/>
      <c r="R316" s="42"/>
    </row>
    <row r="317" spans="1:18" s="43" customFormat="1" ht="100.5" customHeight="1">
      <c r="A317" s="38">
        <v>297</v>
      </c>
      <c r="B317" s="1">
        <v>299</v>
      </c>
      <c r="C317" s="3" t="s">
        <v>618</v>
      </c>
      <c r="D317" s="3" t="s">
        <v>1690</v>
      </c>
      <c r="E317" s="3" t="s">
        <v>1691</v>
      </c>
      <c r="F317" s="3" t="s">
        <v>386</v>
      </c>
      <c r="G317" s="3"/>
      <c r="H317" s="158">
        <v>1</v>
      </c>
      <c r="I317" s="3">
        <v>1.1</v>
      </c>
      <c r="J317" s="3">
        <f t="shared" si="10"/>
        <v>1.1</v>
      </c>
      <c r="K317" s="3"/>
      <c r="L317" s="3"/>
      <c r="M317" s="53"/>
      <c r="N317" s="11" t="s">
        <v>1869</v>
      </c>
      <c r="O317" s="36" t="s">
        <v>815</v>
      </c>
      <c r="P317" s="3" t="s">
        <v>619</v>
      </c>
      <c r="Q317" s="93"/>
      <c r="R317" s="42"/>
    </row>
    <row r="318" spans="1:18" s="43" customFormat="1" ht="124.5" customHeight="1">
      <c r="A318" s="1">
        <v>298</v>
      </c>
      <c r="B318" s="37">
        <v>300</v>
      </c>
      <c r="C318" s="3" t="s">
        <v>610</v>
      </c>
      <c r="D318" s="3" t="s">
        <v>1692</v>
      </c>
      <c r="E318" s="3" t="s">
        <v>1693</v>
      </c>
      <c r="F318" s="3" t="s">
        <v>2882</v>
      </c>
      <c r="G318" s="61">
        <v>12</v>
      </c>
      <c r="H318" s="154">
        <v>3</v>
      </c>
      <c r="I318" s="1">
        <v>1.1</v>
      </c>
      <c r="J318" s="1">
        <f t="shared" si="10"/>
        <v>3.3000000000000003</v>
      </c>
      <c r="K318" s="1"/>
      <c r="L318" s="1"/>
      <c r="M318" s="38"/>
      <c r="N318" s="11" t="s">
        <v>1869</v>
      </c>
      <c r="O318" s="36" t="s">
        <v>816</v>
      </c>
      <c r="P318" s="3" t="s">
        <v>612</v>
      </c>
      <c r="Q318" s="188" t="s">
        <v>2881</v>
      </c>
      <c r="R318" s="42"/>
    </row>
    <row r="319" spans="1:18" ht="141" customHeight="1">
      <c r="A319" s="1">
        <v>299</v>
      </c>
      <c r="B319" s="1">
        <v>301</v>
      </c>
      <c r="C319" s="3" t="s">
        <v>613</v>
      </c>
      <c r="D319" s="3" t="s">
        <v>1694</v>
      </c>
      <c r="E319" s="3" t="s">
        <v>1695</v>
      </c>
      <c r="F319" s="3" t="s">
        <v>615</v>
      </c>
      <c r="G319" s="61">
        <v>3</v>
      </c>
      <c r="H319" s="154">
        <v>1</v>
      </c>
      <c r="I319" s="1">
        <v>0.75</v>
      </c>
      <c r="J319" s="1">
        <f t="shared" si="10"/>
        <v>0.75</v>
      </c>
      <c r="K319" s="1"/>
      <c r="L319" s="1"/>
      <c r="M319" s="38"/>
      <c r="N319" s="11" t="s">
        <v>1869</v>
      </c>
      <c r="O319" s="36" t="s">
        <v>817</v>
      </c>
      <c r="P319" s="3" t="s">
        <v>614</v>
      </c>
      <c r="Q319" s="87"/>
      <c r="R319" s="8"/>
    </row>
    <row r="320" spans="1:18" ht="189.75" customHeight="1">
      <c r="A320" s="1">
        <v>300</v>
      </c>
      <c r="B320" s="37">
        <v>302</v>
      </c>
      <c r="C320" s="6" t="s">
        <v>616</v>
      </c>
      <c r="D320" s="6" t="s">
        <v>1696</v>
      </c>
      <c r="E320" s="6" t="s">
        <v>1697</v>
      </c>
      <c r="F320" s="6" t="s">
        <v>615</v>
      </c>
      <c r="G320" s="61">
        <v>3</v>
      </c>
      <c r="H320" s="156">
        <v>1</v>
      </c>
      <c r="I320" s="11">
        <v>0.75</v>
      </c>
      <c r="J320" s="11">
        <f t="shared" si="10"/>
        <v>0.75</v>
      </c>
      <c r="K320" s="11"/>
      <c r="L320" s="11"/>
      <c r="M320" s="22"/>
      <c r="N320" s="11" t="s">
        <v>1869</v>
      </c>
      <c r="O320" s="28" t="s">
        <v>818</v>
      </c>
      <c r="P320" s="6" t="s">
        <v>617</v>
      </c>
      <c r="Q320" s="87"/>
      <c r="R320" s="8"/>
    </row>
    <row r="321" spans="1:18" s="43" customFormat="1" ht="133.5" customHeight="1">
      <c r="A321" s="1">
        <v>301</v>
      </c>
      <c r="B321" s="1">
        <v>303</v>
      </c>
      <c r="C321" s="6" t="s">
        <v>621</v>
      </c>
      <c r="D321" s="49" t="s">
        <v>1698</v>
      </c>
      <c r="E321" s="49" t="s">
        <v>1699</v>
      </c>
      <c r="F321" s="6" t="s">
        <v>620</v>
      </c>
      <c r="G321" s="68">
        <v>4</v>
      </c>
      <c r="H321" s="156">
        <v>1</v>
      </c>
      <c r="I321" s="45">
        <v>1</v>
      </c>
      <c r="J321" s="11">
        <f t="shared" si="10"/>
        <v>1</v>
      </c>
      <c r="K321" s="13"/>
      <c r="L321" s="13"/>
      <c r="M321" s="23"/>
      <c r="N321" s="11" t="s">
        <v>1869</v>
      </c>
      <c r="O321" s="122" t="s">
        <v>819</v>
      </c>
      <c r="P321" s="20" t="s">
        <v>622</v>
      </c>
      <c r="Q321" s="93"/>
      <c r="R321" s="42"/>
    </row>
    <row r="322" spans="1:17" ht="83.25" customHeight="1">
      <c r="A322" s="1">
        <v>302</v>
      </c>
      <c r="B322" s="46">
        <v>304</v>
      </c>
      <c r="C322" s="34" t="s">
        <v>684</v>
      </c>
      <c r="D322" s="34" t="s">
        <v>1700</v>
      </c>
      <c r="E322" s="34" t="s">
        <v>1701</v>
      </c>
      <c r="F322" s="34" t="s">
        <v>670</v>
      </c>
      <c r="G322" s="34"/>
      <c r="H322" s="164">
        <v>1</v>
      </c>
      <c r="I322" s="32">
        <v>1.1</v>
      </c>
      <c r="J322" s="38">
        <f t="shared" si="10"/>
        <v>1.1</v>
      </c>
      <c r="K322" s="38"/>
      <c r="L322" s="38"/>
      <c r="M322" s="38"/>
      <c r="N322" s="11" t="s">
        <v>1869</v>
      </c>
      <c r="O322" s="28" t="s">
        <v>820</v>
      </c>
      <c r="P322" s="6" t="s">
        <v>685</v>
      </c>
      <c r="Q322" s="87"/>
    </row>
    <row r="323" spans="1:17" ht="82.5" customHeight="1">
      <c r="A323" s="1">
        <v>303</v>
      </c>
      <c r="B323" s="13">
        <v>305</v>
      </c>
      <c r="C323" s="20" t="s">
        <v>626</v>
      </c>
      <c r="D323" s="20" t="s">
        <v>1702</v>
      </c>
      <c r="E323" s="20" t="s">
        <v>1703</v>
      </c>
      <c r="F323" s="20" t="s">
        <v>627</v>
      </c>
      <c r="G323" s="70">
        <v>12</v>
      </c>
      <c r="H323" s="156">
        <v>1</v>
      </c>
      <c r="I323" s="11">
        <v>1.1</v>
      </c>
      <c r="J323" s="11">
        <f t="shared" si="10"/>
        <v>1.1</v>
      </c>
      <c r="K323" s="24"/>
      <c r="L323" s="24"/>
      <c r="M323" s="47"/>
      <c r="N323" s="11" t="s">
        <v>1869</v>
      </c>
      <c r="O323" s="296" t="s">
        <v>821</v>
      </c>
      <c r="P323" s="20" t="s">
        <v>628</v>
      </c>
      <c r="Q323" s="324" t="s">
        <v>2644</v>
      </c>
    </row>
    <row r="324" spans="1:17" s="43" customFormat="1" ht="62.25" customHeight="1">
      <c r="A324" s="32">
        <v>304</v>
      </c>
      <c r="B324" s="1">
        <v>306</v>
      </c>
      <c r="C324" s="3" t="s">
        <v>629</v>
      </c>
      <c r="D324" s="3" t="s">
        <v>1918</v>
      </c>
      <c r="E324" s="3" t="s">
        <v>1919</v>
      </c>
      <c r="F324" s="3" t="s">
        <v>630</v>
      </c>
      <c r="G324" s="61">
        <v>12</v>
      </c>
      <c r="H324" s="154">
        <v>1</v>
      </c>
      <c r="I324" s="1">
        <v>1.1</v>
      </c>
      <c r="J324" s="1">
        <f t="shared" si="10"/>
        <v>1.1</v>
      </c>
      <c r="K324" s="1"/>
      <c r="L324" s="1"/>
      <c r="M324" s="38"/>
      <c r="N324" s="11" t="s">
        <v>1869</v>
      </c>
      <c r="O324" s="297"/>
      <c r="P324" s="3" t="s">
        <v>631</v>
      </c>
      <c r="Q324" s="325"/>
    </row>
    <row r="325" spans="1:17" ht="66" customHeight="1">
      <c r="A325" s="1">
        <v>305</v>
      </c>
      <c r="B325" s="1">
        <v>307</v>
      </c>
      <c r="C325" s="3" t="s">
        <v>632</v>
      </c>
      <c r="D325" s="3" t="s">
        <v>1920</v>
      </c>
      <c r="E325" s="3" t="s">
        <v>1921</v>
      </c>
      <c r="F325" s="3" t="s">
        <v>386</v>
      </c>
      <c r="G325" s="3"/>
      <c r="H325" s="154">
        <v>1</v>
      </c>
      <c r="I325" s="1">
        <v>1.1</v>
      </c>
      <c r="J325" s="1">
        <f t="shared" si="10"/>
        <v>1.1</v>
      </c>
      <c r="K325" s="1"/>
      <c r="L325" s="1"/>
      <c r="M325" s="38"/>
      <c r="N325" s="11" t="s">
        <v>1869</v>
      </c>
      <c r="O325" s="298"/>
      <c r="P325" s="3" t="s">
        <v>633</v>
      </c>
      <c r="Q325" s="326"/>
    </row>
    <row r="326" spans="1:17" ht="188.25" customHeight="1">
      <c r="A326" s="1">
        <v>306</v>
      </c>
      <c r="B326" s="11">
        <v>308</v>
      </c>
      <c r="C326" s="6" t="s">
        <v>672</v>
      </c>
      <c r="D326" s="6" t="s">
        <v>1704</v>
      </c>
      <c r="E326" s="6" t="s">
        <v>1705</v>
      </c>
      <c r="F326" s="6" t="s">
        <v>671</v>
      </c>
      <c r="G326" s="68">
        <v>6</v>
      </c>
      <c r="H326" s="156">
        <v>1</v>
      </c>
      <c r="I326" s="11">
        <v>0.75</v>
      </c>
      <c r="J326" s="11">
        <f t="shared" si="10"/>
        <v>0.75</v>
      </c>
      <c r="K326" s="11"/>
      <c r="L326" s="11"/>
      <c r="M326" s="22"/>
      <c r="N326" s="11" t="s">
        <v>1869</v>
      </c>
      <c r="O326" s="28" t="s">
        <v>822</v>
      </c>
      <c r="P326" s="6" t="s">
        <v>673</v>
      </c>
      <c r="Q326" s="87"/>
    </row>
    <row r="327" spans="1:17" ht="154.5" customHeight="1">
      <c r="A327" s="1">
        <v>307</v>
      </c>
      <c r="B327" s="11">
        <v>309</v>
      </c>
      <c r="C327" s="6" t="s">
        <v>634</v>
      </c>
      <c r="D327" s="6" t="s">
        <v>1706</v>
      </c>
      <c r="E327" s="6" t="s">
        <v>1707</v>
      </c>
      <c r="F327" s="6" t="s">
        <v>636</v>
      </c>
      <c r="G327" s="68">
        <v>6</v>
      </c>
      <c r="H327" s="156">
        <v>2</v>
      </c>
      <c r="I327" s="11">
        <v>0.75</v>
      </c>
      <c r="J327" s="11">
        <f t="shared" si="10"/>
        <v>1.5</v>
      </c>
      <c r="K327" s="11"/>
      <c r="L327" s="11"/>
      <c r="M327" s="22"/>
      <c r="N327" s="11" t="s">
        <v>1869</v>
      </c>
      <c r="O327" s="28" t="s">
        <v>823</v>
      </c>
      <c r="P327" s="6" t="s">
        <v>635</v>
      </c>
      <c r="Q327" s="90" t="s">
        <v>921</v>
      </c>
    </row>
    <row r="328" spans="1:17" ht="84" customHeight="1">
      <c r="A328" s="11">
        <v>308</v>
      </c>
      <c r="B328" s="11">
        <v>310</v>
      </c>
      <c r="C328" s="3" t="s">
        <v>637</v>
      </c>
      <c r="D328" s="3" t="s">
        <v>1708</v>
      </c>
      <c r="E328" s="3" t="s">
        <v>1709</v>
      </c>
      <c r="F328" s="3" t="s">
        <v>638</v>
      </c>
      <c r="G328" s="3"/>
      <c r="H328" s="154">
        <v>1</v>
      </c>
      <c r="I328" s="1">
        <v>1.1</v>
      </c>
      <c r="J328" s="11">
        <f t="shared" si="10"/>
        <v>1.1</v>
      </c>
      <c r="K328" s="11"/>
      <c r="L328" s="11"/>
      <c r="M328" s="22"/>
      <c r="N328" s="11" t="s">
        <v>1869</v>
      </c>
      <c r="O328" s="36" t="s">
        <v>915</v>
      </c>
      <c r="P328" s="3" t="s">
        <v>639</v>
      </c>
      <c r="Q328" s="87"/>
    </row>
    <row r="329" spans="1:17" ht="126.75" customHeight="1">
      <c r="A329" s="11">
        <v>309</v>
      </c>
      <c r="B329" s="11">
        <v>311</v>
      </c>
      <c r="C329" s="6" t="s">
        <v>640</v>
      </c>
      <c r="D329" s="6" t="s">
        <v>1710</v>
      </c>
      <c r="E329" s="6" t="s">
        <v>1711</v>
      </c>
      <c r="F329" s="6" t="s">
        <v>641</v>
      </c>
      <c r="G329" s="68">
        <v>12</v>
      </c>
      <c r="H329" s="156">
        <v>4</v>
      </c>
      <c r="I329" s="11">
        <v>0.75</v>
      </c>
      <c r="J329" s="11">
        <f t="shared" si="10"/>
        <v>3</v>
      </c>
      <c r="K329" s="11"/>
      <c r="L329" s="11"/>
      <c r="M329" s="22"/>
      <c r="N329" s="11" t="s">
        <v>1869</v>
      </c>
      <c r="O329" s="28" t="s">
        <v>824</v>
      </c>
      <c r="P329" s="6" t="s">
        <v>642</v>
      </c>
      <c r="Q329" s="87"/>
    </row>
    <row r="330" spans="1:17" ht="60" customHeight="1">
      <c r="A330" s="11">
        <v>310</v>
      </c>
      <c r="B330" s="11">
        <v>312</v>
      </c>
      <c r="C330" s="6" t="s">
        <v>643</v>
      </c>
      <c r="D330" s="6" t="s">
        <v>1712</v>
      </c>
      <c r="E330" s="6" t="s">
        <v>1713</v>
      </c>
      <c r="F330" s="6" t="s">
        <v>644</v>
      </c>
      <c r="G330" s="6">
        <v>4.32</v>
      </c>
      <c r="H330" s="156">
        <v>2</v>
      </c>
      <c r="I330" s="11">
        <v>0.7</v>
      </c>
      <c r="J330" s="11">
        <f t="shared" si="10"/>
        <v>1.4</v>
      </c>
      <c r="K330" s="11"/>
      <c r="L330" s="11"/>
      <c r="M330" s="22"/>
      <c r="N330" s="11" t="s">
        <v>1869</v>
      </c>
      <c r="O330" s="296" t="s">
        <v>825</v>
      </c>
      <c r="P330" s="6" t="s">
        <v>646</v>
      </c>
      <c r="Q330" s="87" t="s">
        <v>2005</v>
      </c>
    </row>
    <row r="331" spans="1:17" ht="60" customHeight="1">
      <c r="A331" s="11">
        <v>311</v>
      </c>
      <c r="B331" s="11">
        <v>313</v>
      </c>
      <c r="C331" s="3" t="s">
        <v>648</v>
      </c>
      <c r="D331" s="11" t="s">
        <v>1714</v>
      </c>
      <c r="E331" s="11" t="s">
        <v>1715</v>
      </c>
      <c r="F331" s="6" t="s">
        <v>645</v>
      </c>
      <c r="G331" s="6">
        <v>6.6</v>
      </c>
      <c r="H331" s="156">
        <v>2</v>
      </c>
      <c r="I331" s="11">
        <v>0.7</v>
      </c>
      <c r="J331" s="11">
        <f t="shared" si="10"/>
        <v>1.4</v>
      </c>
      <c r="K331" s="11"/>
      <c r="L331" s="11"/>
      <c r="M331" s="22"/>
      <c r="N331" s="11" t="s">
        <v>1869</v>
      </c>
      <c r="O331" s="297"/>
      <c r="P331" s="6" t="s">
        <v>649</v>
      </c>
      <c r="Q331" s="6" t="s">
        <v>2787</v>
      </c>
    </row>
    <row r="332" spans="1:17" ht="53.25" customHeight="1">
      <c r="A332" s="11">
        <v>312</v>
      </c>
      <c r="B332" s="11">
        <v>314</v>
      </c>
      <c r="C332" s="6" t="s">
        <v>651</v>
      </c>
      <c r="D332" s="6" t="s">
        <v>1716</v>
      </c>
      <c r="E332" s="6" t="s">
        <v>1717</v>
      </c>
      <c r="F332" s="6" t="s">
        <v>647</v>
      </c>
      <c r="G332" s="6">
        <v>0.96</v>
      </c>
      <c r="H332" s="156">
        <v>1</v>
      </c>
      <c r="I332" s="11">
        <v>0.7</v>
      </c>
      <c r="J332" s="11">
        <f t="shared" si="10"/>
        <v>0.7</v>
      </c>
      <c r="K332" s="11"/>
      <c r="L332" s="11"/>
      <c r="M332" s="22"/>
      <c r="N332" s="11" t="s">
        <v>1869</v>
      </c>
      <c r="O332" s="298"/>
      <c r="P332" s="6" t="s">
        <v>650</v>
      </c>
      <c r="Q332" s="87"/>
    </row>
    <row r="333" spans="1:17" ht="60" customHeight="1">
      <c r="A333" s="11">
        <v>313</v>
      </c>
      <c r="B333" s="11">
        <v>315</v>
      </c>
      <c r="C333" s="6" t="s">
        <v>663</v>
      </c>
      <c r="D333" s="11" t="s">
        <v>1718</v>
      </c>
      <c r="E333" s="11" t="s">
        <v>1719</v>
      </c>
      <c r="F333" s="6" t="s">
        <v>655</v>
      </c>
      <c r="G333" s="68">
        <v>4.8</v>
      </c>
      <c r="H333" s="156">
        <v>1</v>
      </c>
      <c r="I333" s="11">
        <v>0.7</v>
      </c>
      <c r="J333" s="11">
        <f t="shared" si="10"/>
        <v>0.7</v>
      </c>
      <c r="K333" s="13"/>
      <c r="L333" s="13"/>
      <c r="M333" s="23"/>
      <c r="N333" s="11" t="s">
        <v>1869</v>
      </c>
      <c r="O333" s="296" t="s">
        <v>2848</v>
      </c>
      <c r="P333" s="6" t="s">
        <v>2843</v>
      </c>
      <c r="Q333" s="249" t="s">
        <v>2842</v>
      </c>
    </row>
    <row r="334" spans="1:17" ht="67.5" customHeight="1">
      <c r="A334" s="11">
        <v>314</v>
      </c>
      <c r="B334" s="11">
        <v>316</v>
      </c>
      <c r="C334" s="6" t="s">
        <v>665</v>
      </c>
      <c r="D334" s="6" t="s">
        <v>1720</v>
      </c>
      <c r="E334" s="6" t="s">
        <v>1721</v>
      </c>
      <c r="F334" s="6" t="s">
        <v>654</v>
      </c>
      <c r="G334" s="68">
        <v>4.8</v>
      </c>
      <c r="H334" s="156">
        <v>5</v>
      </c>
      <c r="I334" s="11">
        <v>0.64</v>
      </c>
      <c r="J334" s="11">
        <f t="shared" si="10"/>
        <v>3.2</v>
      </c>
      <c r="K334" s="110"/>
      <c r="L334" s="110"/>
      <c r="M334" s="120"/>
      <c r="N334" s="11" t="s">
        <v>1869</v>
      </c>
      <c r="O334" s="297"/>
      <c r="P334" s="6" t="s">
        <v>2844</v>
      </c>
      <c r="Q334" s="249" t="s">
        <v>2842</v>
      </c>
    </row>
    <row r="335" spans="1:17" ht="57">
      <c r="A335" s="11">
        <v>315</v>
      </c>
      <c r="B335" s="11">
        <v>317</v>
      </c>
      <c r="C335" s="6" t="s">
        <v>653</v>
      </c>
      <c r="D335" s="6" t="s">
        <v>1722</v>
      </c>
      <c r="E335" s="6" t="s">
        <v>1723</v>
      </c>
      <c r="F335" s="6" t="s">
        <v>652</v>
      </c>
      <c r="G335" s="6">
        <v>11.22</v>
      </c>
      <c r="H335" s="156">
        <v>1</v>
      </c>
      <c r="I335" s="11">
        <v>1.1</v>
      </c>
      <c r="J335" s="11">
        <f t="shared" si="10"/>
        <v>1.1</v>
      </c>
      <c r="K335" s="110"/>
      <c r="L335" s="110"/>
      <c r="M335" s="120"/>
      <c r="N335" s="11" t="s">
        <v>1869</v>
      </c>
      <c r="O335" s="297"/>
      <c r="P335" s="6" t="s">
        <v>2845</v>
      </c>
      <c r="Q335" s="249" t="s">
        <v>2842</v>
      </c>
    </row>
    <row r="336" spans="1:17" ht="57">
      <c r="A336" s="11">
        <v>316</v>
      </c>
      <c r="B336" s="11">
        <v>318</v>
      </c>
      <c r="C336" s="6" t="s">
        <v>657</v>
      </c>
      <c r="D336" s="6" t="s">
        <v>1536</v>
      </c>
      <c r="E336" s="6" t="s">
        <v>1537</v>
      </c>
      <c r="F336" s="6" t="s">
        <v>658</v>
      </c>
      <c r="G336" s="68">
        <v>8.5</v>
      </c>
      <c r="H336" s="156">
        <v>1</v>
      </c>
      <c r="I336" s="11">
        <v>1.1</v>
      </c>
      <c r="J336" s="11">
        <f t="shared" si="10"/>
        <v>1.1</v>
      </c>
      <c r="K336" s="110"/>
      <c r="L336" s="110"/>
      <c r="M336" s="120"/>
      <c r="N336" s="11" t="s">
        <v>1869</v>
      </c>
      <c r="O336" s="297"/>
      <c r="P336" s="6" t="s">
        <v>2846</v>
      </c>
      <c r="Q336" s="249" t="s">
        <v>2842</v>
      </c>
    </row>
    <row r="337" spans="1:17" ht="60">
      <c r="A337" s="11">
        <v>317</v>
      </c>
      <c r="B337" s="13">
        <v>319</v>
      </c>
      <c r="C337" s="20" t="s">
        <v>660</v>
      </c>
      <c r="D337" s="20" t="s">
        <v>1538</v>
      </c>
      <c r="E337" s="20" t="s">
        <v>1539</v>
      </c>
      <c r="F337" s="20" t="s">
        <v>661</v>
      </c>
      <c r="G337" s="70">
        <v>10.8</v>
      </c>
      <c r="H337" s="157">
        <v>1</v>
      </c>
      <c r="I337" s="13">
        <v>1.1</v>
      </c>
      <c r="J337" s="13">
        <f t="shared" si="10"/>
        <v>1.1</v>
      </c>
      <c r="K337" s="110"/>
      <c r="L337" s="110"/>
      <c r="M337" s="120"/>
      <c r="N337" s="11" t="s">
        <v>1869</v>
      </c>
      <c r="O337" s="298"/>
      <c r="P337" s="20" t="s">
        <v>2847</v>
      </c>
      <c r="Q337" s="249" t="s">
        <v>2842</v>
      </c>
    </row>
    <row r="338" spans="1:17" ht="96" customHeight="1">
      <c r="A338" s="11">
        <v>318</v>
      </c>
      <c r="B338" s="6">
        <v>320</v>
      </c>
      <c r="C338" s="20" t="s">
        <v>667</v>
      </c>
      <c r="D338" s="20" t="s">
        <v>1724</v>
      </c>
      <c r="E338" s="20" t="s">
        <v>1725</v>
      </c>
      <c r="F338" s="20" t="s">
        <v>668</v>
      </c>
      <c r="G338" s="70">
        <v>12</v>
      </c>
      <c r="H338" s="165">
        <v>1</v>
      </c>
      <c r="I338" s="20">
        <v>8</v>
      </c>
      <c r="J338" s="13">
        <f t="shared" si="10"/>
        <v>8</v>
      </c>
      <c r="K338" s="13"/>
      <c r="L338" s="13"/>
      <c r="M338" s="23"/>
      <c r="N338" s="11" t="s">
        <v>1869</v>
      </c>
      <c r="O338" s="77" t="s">
        <v>827</v>
      </c>
      <c r="P338" s="20" t="s">
        <v>669</v>
      </c>
      <c r="Q338" s="87"/>
    </row>
    <row r="339" spans="1:17" ht="75" customHeight="1">
      <c r="A339" s="11">
        <v>319</v>
      </c>
      <c r="B339" s="47">
        <v>321</v>
      </c>
      <c r="C339" s="6" t="s">
        <v>679</v>
      </c>
      <c r="D339" s="6" t="s">
        <v>1726</v>
      </c>
      <c r="E339" s="6" t="s">
        <v>1727</v>
      </c>
      <c r="F339" s="6" t="s">
        <v>674</v>
      </c>
      <c r="G339" s="6">
        <v>10.89</v>
      </c>
      <c r="H339" s="156">
        <v>2</v>
      </c>
      <c r="I339" s="11">
        <v>0.75</v>
      </c>
      <c r="J339" s="11">
        <f t="shared" si="10"/>
        <v>1.5</v>
      </c>
      <c r="K339" s="11"/>
      <c r="L339" s="11"/>
      <c r="M339" s="22"/>
      <c r="N339" s="11" t="s">
        <v>1869</v>
      </c>
      <c r="O339" s="296" t="s">
        <v>828</v>
      </c>
      <c r="P339" s="6" t="s">
        <v>681</v>
      </c>
      <c r="Q339" s="87"/>
    </row>
    <row r="340" spans="1:17" ht="75">
      <c r="A340" s="22">
        <v>320</v>
      </c>
      <c r="B340" s="27">
        <v>322</v>
      </c>
      <c r="C340" s="6" t="s">
        <v>675</v>
      </c>
      <c r="D340" s="6" t="s">
        <v>1728</v>
      </c>
      <c r="E340" s="6" t="s">
        <v>1729</v>
      </c>
      <c r="F340" s="6" t="s">
        <v>680</v>
      </c>
      <c r="G340" s="6"/>
      <c r="H340" s="156">
        <v>1</v>
      </c>
      <c r="I340" s="11">
        <v>0.75</v>
      </c>
      <c r="J340" s="11">
        <f t="shared" si="10"/>
        <v>0.75</v>
      </c>
      <c r="K340" s="11"/>
      <c r="L340" s="11"/>
      <c r="M340" s="22"/>
      <c r="N340" s="11" t="s">
        <v>1869</v>
      </c>
      <c r="O340" s="369"/>
      <c r="P340" s="6" t="s">
        <v>678</v>
      </c>
      <c r="Q340" s="87"/>
    </row>
    <row r="341" spans="1:17" ht="120">
      <c r="A341" s="1">
        <v>321</v>
      </c>
      <c r="B341" s="117">
        <v>323</v>
      </c>
      <c r="C341" s="3" t="s">
        <v>3001</v>
      </c>
      <c r="D341" s="1" t="s">
        <v>2997</v>
      </c>
      <c r="E341" s="1" t="s">
        <v>2998</v>
      </c>
      <c r="F341" s="3" t="s">
        <v>3000</v>
      </c>
      <c r="G341" s="3">
        <v>5.4</v>
      </c>
      <c r="H341" s="154">
        <v>1</v>
      </c>
      <c r="I341" s="1">
        <v>1.1</v>
      </c>
      <c r="J341" s="1">
        <f t="shared" si="10"/>
        <v>1.1</v>
      </c>
      <c r="K341" s="1"/>
      <c r="L341" s="1"/>
      <c r="M341" s="38"/>
      <c r="N341" s="1" t="s">
        <v>1869</v>
      </c>
      <c r="O341" s="6" t="s">
        <v>2992</v>
      </c>
      <c r="P341" s="6" t="s">
        <v>3002</v>
      </c>
      <c r="Q341" s="6" t="s">
        <v>2999</v>
      </c>
    </row>
    <row r="342" spans="1:17" ht="73.5" customHeight="1">
      <c r="A342" s="22">
        <v>322</v>
      </c>
      <c r="B342" s="27">
        <v>324</v>
      </c>
      <c r="C342" s="6" t="s">
        <v>683</v>
      </c>
      <c r="D342" s="6" t="s">
        <v>1732</v>
      </c>
      <c r="E342" s="6" t="s">
        <v>1733</v>
      </c>
      <c r="F342" s="6" t="s">
        <v>2840</v>
      </c>
      <c r="G342" s="6"/>
      <c r="H342" s="156">
        <v>1</v>
      </c>
      <c r="I342" s="11">
        <v>1.1</v>
      </c>
      <c r="J342" s="11">
        <f t="shared" si="10"/>
        <v>1.1</v>
      </c>
      <c r="K342" s="11"/>
      <c r="L342" s="11"/>
      <c r="M342" s="22"/>
      <c r="N342" s="11" t="s">
        <v>1869</v>
      </c>
      <c r="O342" s="21" t="s">
        <v>2996</v>
      </c>
      <c r="P342" s="6" t="s">
        <v>682</v>
      </c>
      <c r="Q342" s="6" t="s">
        <v>2839</v>
      </c>
    </row>
    <row r="343" spans="1:17" ht="87" customHeight="1">
      <c r="A343" s="11">
        <v>323</v>
      </c>
      <c r="B343" s="47">
        <v>325</v>
      </c>
      <c r="C343" s="6" t="s">
        <v>686</v>
      </c>
      <c r="D343" s="6" t="s">
        <v>1734</v>
      </c>
      <c r="E343" s="6" t="s">
        <v>1735</v>
      </c>
      <c r="F343" s="6" t="s">
        <v>687</v>
      </c>
      <c r="G343" s="68">
        <v>7.5</v>
      </c>
      <c r="H343" s="156">
        <v>4</v>
      </c>
      <c r="I343" s="11">
        <v>0.64</v>
      </c>
      <c r="J343" s="11">
        <f t="shared" si="10"/>
        <v>2.56</v>
      </c>
      <c r="K343" s="11"/>
      <c r="L343" s="11"/>
      <c r="M343" s="22"/>
      <c r="N343" s="11" t="s">
        <v>1869</v>
      </c>
      <c r="O343" s="28" t="s">
        <v>829</v>
      </c>
      <c r="P343" s="6" t="s">
        <v>688</v>
      </c>
      <c r="Q343" s="87"/>
    </row>
    <row r="344" spans="1:17" ht="77.25" customHeight="1">
      <c r="A344" s="22">
        <v>324</v>
      </c>
      <c r="B344" s="6">
        <v>326</v>
      </c>
      <c r="C344" s="6" t="s">
        <v>689</v>
      </c>
      <c r="D344" s="6" t="s">
        <v>1736</v>
      </c>
      <c r="E344" s="6" t="s">
        <v>1737</v>
      </c>
      <c r="F344" s="6" t="s">
        <v>690</v>
      </c>
      <c r="G344" s="68">
        <v>6</v>
      </c>
      <c r="H344" s="156">
        <v>2</v>
      </c>
      <c r="I344" s="11">
        <v>0.8</v>
      </c>
      <c r="J344" s="11">
        <f t="shared" si="10"/>
        <v>1.6</v>
      </c>
      <c r="K344" s="11"/>
      <c r="L344" s="11"/>
      <c r="M344" s="22"/>
      <c r="N344" s="11" t="s">
        <v>1869</v>
      </c>
      <c r="O344" s="296" t="s">
        <v>830</v>
      </c>
      <c r="P344" s="6" t="s">
        <v>692</v>
      </c>
      <c r="Q344" s="87"/>
    </row>
    <row r="345" spans="1:17" ht="80.25" customHeight="1">
      <c r="A345" s="11">
        <v>325</v>
      </c>
      <c r="B345" s="24">
        <v>327</v>
      </c>
      <c r="C345" s="6" t="s">
        <v>691</v>
      </c>
      <c r="D345" s="11" t="s">
        <v>1738</v>
      </c>
      <c r="E345" s="11" t="s">
        <v>1739</v>
      </c>
      <c r="F345" s="6" t="s">
        <v>693</v>
      </c>
      <c r="G345" s="68">
        <v>5.4</v>
      </c>
      <c r="H345" s="156">
        <v>3</v>
      </c>
      <c r="I345" s="11">
        <v>0.8</v>
      </c>
      <c r="J345" s="11">
        <f t="shared" si="10"/>
        <v>2.4000000000000004</v>
      </c>
      <c r="K345" s="11"/>
      <c r="L345" s="11"/>
      <c r="M345" s="22"/>
      <c r="N345" s="11" t="s">
        <v>1869</v>
      </c>
      <c r="O345" s="297"/>
      <c r="P345" s="6" t="s">
        <v>694</v>
      </c>
      <c r="Q345" s="87"/>
    </row>
    <row r="346" spans="1:17" ht="93" customHeight="1">
      <c r="A346" s="22">
        <v>326</v>
      </c>
      <c r="B346" s="6">
        <v>328</v>
      </c>
      <c r="C346" s="6" t="s">
        <v>695</v>
      </c>
      <c r="D346" s="11" t="s">
        <v>1740</v>
      </c>
      <c r="E346" s="11" t="s">
        <v>1741</v>
      </c>
      <c r="F346" s="6" t="s">
        <v>707</v>
      </c>
      <c r="G346" s="68">
        <v>3.6</v>
      </c>
      <c r="H346" s="156">
        <v>2</v>
      </c>
      <c r="I346" s="11">
        <v>0.8</v>
      </c>
      <c r="J346" s="11">
        <f t="shared" si="10"/>
        <v>1.6</v>
      </c>
      <c r="K346" s="11"/>
      <c r="L346" s="11"/>
      <c r="M346" s="22"/>
      <c r="N346" s="11" t="s">
        <v>1869</v>
      </c>
      <c r="O346" s="298"/>
      <c r="P346" s="6" t="s">
        <v>696</v>
      </c>
      <c r="Q346" s="87"/>
    </row>
    <row r="347" spans="1:17" ht="100.5" customHeight="1">
      <c r="A347" s="11">
        <v>327</v>
      </c>
      <c r="B347" s="24">
        <v>329</v>
      </c>
      <c r="C347" s="52" t="s">
        <v>708</v>
      </c>
      <c r="D347" s="6" t="s">
        <v>1742</v>
      </c>
      <c r="E347" s="6" t="s">
        <v>1743</v>
      </c>
      <c r="F347" s="6" t="s">
        <v>710</v>
      </c>
      <c r="G347" s="6">
        <v>11.22</v>
      </c>
      <c r="H347" s="156">
        <v>1</v>
      </c>
      <c r="I347" s="11">
        <v>0.7</v>
      </c>
      <c r="J347" s="11">
        <f t="shared" si="10"/>
        <v>0.7</v>
      </c>
      <c r="K347" s="11"/>
      <c r="L347" s="11"/>
      <c r="M347" s="22"/>
      <c r="N347" s="11" t="s">
        <v>1869</v>
      </c>
      <c r="O347" s="248" t="s">
        <v>2848</v>
      </c>
      <c r="P347" s="6" t="s">
        <v>2849</v>
      </c>
      <c r="Q347" s="249" t="s">
        <v>2842</v>
      </c>
    </row>
    <row r="348" spans="1:17" ht="102" customHeight="1">
      <c r="A348" s="118">
        <v>328</v>
      </c>
      <c r="B348" s="78">
        <v>330</v>
      </c>
      <c r="C348" s="78" t="s">
        <v>394</v>
      </c>
      <c r="D348" s="78" t="s">
        <v>1744</v>
      </c>
      <c r="E348" s="78" t="s">
        <v>1745</v>
      </c>
      <c r="F348" s="78" t="s">
        <v>693</v>
      </c>
      <c r="G348" s="78">
        <v>5.4</v>
      </c>
      <c r="H348" s="155">
        <v>1</v>
      </c>
      <c r="I348" s="41">
        <v>1.1</v>
      </c>
      <c r="J348" s="41">
        <f t="shared" si="10"/>
        <v>1.1</v>
      </c>
      <c r="K348" s="41"/>
      <c r="L348" s="41"/>
      <c r="M348" s="118"/>
      <c r="N348" s="41" t="s">
        <v>1869</v>
      </c>
      <c r="O348" s="247" t="s">
        <v>826</v>
      </c>
      <c r="P348" s="78" t="s">
        <v>398</v>
      </c>
      <c r="Q348" s="250" t="s">
        <v>2841</v>
      </c>
    </row>
    <row r="349" spans="1:17" ht="60.75" customHeight="1">
      <c r="A349" s="11">
        <v>329</v>
      </c>
      <c r="B349" s="316">
        <v>331</v>
      </c>
      <c r="C349" s="296" t="s">
        <v>711</v>
      </c>
      <c r="D349" s="296" t="s">
        <v>1746</v>
      </c>
      <c r="E349" s="296" t="s">
        <v>1747</v>
      </c>
      <c r="F349" s="296" t="s">
        <v>713</v>
      </c>
      <c r="G349" s="296">
        <v>11.22</v>
      </c>
      <c r="H349" s="156">
        <v>4</v>
      </c>
      <c r="I349" s="11">
        <v>0.64</v>
      </c>
      <c r="J349" s="11">
        <f t="shared" si="10"/>
        <v>2.56</v>
      </c>
      <c r="K349" s="11"/>
      <c r="L349" s="11"/>
      <c r="M349" s="22"/>
      <c r="N349" s="11" t="s">
        <v>1869</v>
      </c>
      <c r="O349" s="296" t="s">
        <v>831</v>
      </c>
      <c r="P349" s="296" t="s">
        <v>712</v>
      </c>
      <c r="Q349" s="87"/>
    </row>
    <row r="350" spans="1:17" ht="51.75" customHeight="1">
      <c r="A350" s="22">
        <v>330</v>
      </c>
      <c r="B350" s="317"/>
      <c r="C350" s="298"/>
      <c r="D350" s="298"/>
      <c r="E350" s="298"/>
      <c r="F350" s="298"/>
      <c r="G350" s="298"/>
      <c r="H350" s="156">
        <v>1</v>
      </c>
      <c r="I350" s="11">
        <v>0.5</v>
      </c>
      <c r="J350" s="11">
        <f t="shared" si="10"/>
        <v>0.5</v>
      </c>
      <c r="K350" s="11"/>
      <c r="L350" s="11"/>
      <c r="M350" s="22"/>
      <c r="N350" s="11" t="s">
        <v>1869</v>
      </c>
      <c r="O350" s="298"/>
      <c r="P350" s="298"/>
      <c r="Q350" s="87"/>
    </row>
    <row r="351" spans="1:17" s="43" customFormat="1" ht="104.25" customHeight="1">
      <c r="A351" s="13">
        <v>331</v>
      </c>
      <c r="B351" s="6">
        <v>332</v>
      </c>
      <c r="C351" s="6" t="s">
        <v>714</v>
      </c>
      <c r="D351" s="6" t="s">
        <v>1748</v>
      </c>
      <c r="E351" s="6" t="s">
        <v>1749</v>
      </c>
      <c r="F351" s="6" t="s">
        <v>670</v>
      </c>
      <c r="G351" s="6"/>
      <c r="H351" s="156">
        <v>1</v>
      </c>
      <c r="I351" s="11">
        <v>1.1</v>
      </c>
      <c r="J351" s="11">
        <f t="shared" si="10"/>
        <v>1.1</v>
      </c>
      <c r="K351" s="11"/>
      <c r="L351" s="11"/>
      <c r="M351" s="22"/>
      <c r="N351" s="11" t="s">
        <v>1869</v>
      </c>
      <c r="O351" s="28" t="s">
        <v>832</v>
      </c>
      <c r="P351" s="6" t="s">
        <v>715</v>
      </c>
      <c r="Q351" s="93"/>
    </row>
    <row r="352" spans="1:17" ht="100.5" customHeight="1">
      <c r="A352" s="60"/>
      <c r="B352" s="13">
        <v>333</v>
      </c>
      <c r="C352" s="3" t="s">
        <v>716</v>
      </c>
      <c r="D352" s="3" t="s">
        <v>1750</v>
      </c>
      <c r="E352" s="3" t="s">
        <v>1751</v>
      </c>
      <c r="F352" s="6" t="s">
        <v>718</v>
      </c>
      <c r="G352" s="6">
        <v>11.22</v>
      </c>
      <c r="H352" s="154">
        <v>1</v>
      </c>
      <c r="I352" s="1">
        <v>0.64</v>
      </c>
      <c r="J352" s="1">
        <f t="shared" si="10"/>
        <v>0.64</v>
      </c>
      <c r="K352" s="1"/>
      <c r="L352" s="1"/>
      <c r="M352" s="38"/>
      <c r="N352" s="11" t="s">
        <v>1869</v>
      </c>
      <c r="O352" s="36" t="s">
        <v>833</v>
      </c>
      <c r="P352" s="3" t="s">
        <v>717</v>
      </c>
      <c r="Q352" s="87"/>
    </row>
    <row r="353" spans="1:17" ht="63" customHeight="1">
      <c r="A353" s="22">
        <v>332</v>
      </c>
      <c r="B353" s="6">
        <v>334</v>
      </c>
      <c r="C353" s="6" t="s">
        <v>724</v>
      </c>
      <c r="D353" s="11" t="s">
        <v>1752</v>
      </c>
      <c r="E353" s="11" t="s">
        <v>1753</v>
      </c>
      <c r="F353" s="11" t="s">
        <v>670</v>
      </c>
      <c r="G353" s="11"/>
      <c r="H353" s="156">
        <v>1</v>
      </c>
      <c r="I353" s="11">
        <v>1.1</v>
      </c>
      <c r="J353" s="11">
        <f aca="true" t="shared" si="11" ref="J353:J358">H353*I353</f>
        <v>1.1</v>
      </c>
      <c r="K353" s="13"/>
      <c r="L353" s="13"/>
      <c r="M353" s="23"/>
      <c r="N353" s="11" t="s">
        <v>1869</v>
      </c>
      <c r="O353" s="296" t="s">
        <v>834</v>
      </c>
      <c r="P353" s="6" t="s">
        <v>725</v>
      </c>
      <c r="Q353" s="87"/>
    </row>
    <row r="354" spans="1:17" ht="67.5" customHeight="1">
      <c r="A354" s="13">
        <v>333</v>
      </c>
      <c r="B354" s="13">
        <v>335</v>
      </c>
      <c r="C354" s="6" t="s">
        <v>719</v>
      </c>
      <c r="D354" s="6" t="s">
        <v>1754</v>
      </c>
      <c r="E354" s="6" t="s">
        <v>1755</v>
      </c>
      <c r="F354" s="6" t="s">
        <v>720</v>
      </c>
      <c r="G354" s="68">
        <v>6</v>
      </c>
      <c r="H354" s="156">
        <v>1</v>
      </c>
      <c r="I354" s="11">
        <v>1.1</v>
      </c>
      <c r="J354" s="1">
        <f t="shared" si="11"/>
        <v>1.1</v>
      </c>
      <c r="K354" s="46"/>
      <c r="L354" s="46"/>
      <c r="M354" s="48"/>
      <c r="N354" s="11" t="s">
        <v>1869</v>
      </c>
      <c r="O354" s="297"/>
      <c r="P354" s="6" t="s">
        <v>721</v>
      </c>
      <c r="Q354" s="87"/>
    </row>
    <row r="355" spans="1:17" ht="70.5" customHeight="1">
      <c r="A355" s="22">
        <v>334</v>
      </c>
      <c r="B355" s="20">
        <v>336</v>
      </c>
      <c r="C355" s="20" t="s">
        <v>722</v>
      </c>
      <c r="D355" s="20" t="s">
        <v>1756</v>
      </c>
      <c r="E355" s="20" t="s">
        <v>1757</v>
      </c>
      <c r="F355" s="20" t="s">
        <v>720</v>
      </c>
      <c r="G355" s="70">
        <v>6</v>
      </c>
      <c r="H355" s="157">
        <v>1</v>
      </c>
      <c r="I355" s="13">
        <v>1.1</v>
      </c>
      <c r="J355" s="32">
        <f t="shared" si="11"/>
        <v>1.1</v>
      </c>
      <c r="K355" s="46"/>
      <c r="L355" s="46"/>
      <c r="M355" s="48"/>
      <c r="N355" s="11" t="s">
        <v>1869</v>
      </c>
      <c r="O355" s="298"/>
      <c r="P355" s="20" t="s">
        <v>723</v>
      </c>
      <c r="Q355" s="87"/>
    </row>
    <row r="356" spans="1:17" ht="75" customHeight="1">
      <c r="A356" s="13">
        <v>335</v>
      </c>
      <c r="B356" s="22">
        <v>337</v>
      </c>
      <c r="C356" s="6" t="s">
        <v>726</v>
      </c>
      <c r="D356" s="11" t="s">
        <v>1758</v>
      </c>
      <c r="E356" s="11" t="s">
        <v>1759</v>
      </c>
      <c r="F356" s="6" t="s">
        <v>728</v>
      </c>
      <c r="G356" s="68">
        <v>5</v>
      </c>
      <c r="H356" s="156">
        <v>3</v>
      </c>
      <c r="I356" s="11">
        <v>1.1</v>
      </c>
      <c r="J356" s="11">
        <f t="shared" si="11"/>
        <v>3.3000000000000003</v>
      </c>
      <c r="K356" s="11"/>
      <c r="L356" s="11"/>
      <c r="M356" s="22"/>
      <c r="N356" s="11" t="s">
        <v>1869</v>
      </c>
      <c r="O356" s="296" t="s">
        <v>835</v>
      </c>
      <c r="P356" s="6" t="s">
        <v>730</v>
      </c>
      <c r="Q356" s="99" t="s">
        <v>2723</v>
      </c>
    </row>
    <row r="357" spans="1:17" ht="75" customHeight="1">
      <c r="A357" s="23">
        <v>336</v>
      </c>
      <c r="B357" s="54">
        <v>338</v>
      </c>
      <c r="C357" s="6" t="s">
        <v>727</v>
      </c>
      <c r="D357" s="11" t="s">
        <v>1760</v>
      </c>
      <c r="E357" s="11" t="s">
        <v>1761</v>
      </c>
      <c r="F357" s="6" t="s">
        <v>729</v>
      </c>
      <c r="G357" s="68">
        <v>5</v>
      </c>
      <c r="H357" s="156">
        <v>2</v>
      </c>
      <c r="I357" s="11">
        <v>1.1</v>
      </c>
      <c r="J357" s="11">
        <f t="shared" si="11"/>
        <v>2.2</v>
      </c>
      <c r="K357" s="13"/>
      <c r="L357" s="13"/>
      <c r="M357" s="23"/>
      <c r="N357" s="11" t="s">
        <v>1869</v>
      </c>
      <c r="O357" s="298"/>
      <c r="P357" s="20" t="s">
        <v>731</v>
      </c>
      <c r="Q357" s="99" t="s">
        <v>2723</v>
      </c>
    </row>
    <row r="358" spans="1:17" ht="156.75" customHeight="1">
      <c r="A358" s="11">
        <v>337</v>
      </c>
      <c r="B358" s="13">
        <v>339</v>
      </c>
      <c r="C358" s="20" t="s">
        <v>733</v>
      </c>
      <c r="D358" s="13" t="s">
        <v>1762</v>
      </c>
      <c r="E358" s="13" t="s">
        <v>1763</v>
      </c>
      <c r="F358" s="20" t="s">
        <v>732</v>
      </c>
      <c r="G358" s="70">
        <v>12</v>
      </c>
      <c r="H358" s="157">
        <v>2</v>
      </c>
      <c r="I358" s="13">
        <v>0.8</v>
      </c>
      <c r="J358" s="23">
        <f t="shared" si="11"/>
        <v>1.6</v>
      </c>
      <c r="K358" s="23"/>
      <c r="L358" s="23"/>
      <c r="M358" s="23"/>
      <c r="N358" s="11" t="s">
        <v>1869</v>
      </c>
      <c r="O358" s="122" t="s">
        <v>836</v>
      </c>
      <c r="P358" s="20" t="s">
        <v>734</v>
      </c>
      <c r="Q358" s="87"/>
    </row>
    <row r="359" spans="1:17" ht="267.75" customHeight="1">
      <c r="A359" s="23">
        <v>338</v>
      </c>
      <c r="B359" s="6">
        <v>340</v>
      </c>
      <c r="C359" s="6" t="s">
        <v>739</v>
      </c>
      <c r="D359" s="6" t="s">
        <v>1764</v>
      </c>
      <c r="E359" s="6" t="s">
        <v>1765</v>
      </c>
      <c r="F359" s="6" t="s">
        <v>738</v>
      </c>
      <c r="G359" s="6">
        <v>1.6</v>
      </c>
      <c r="H359" s="153">
        <v>1</v>
      </c>
      <c r="I359" s="6">
        <v>0.8</v>
      </c>
      <c r="J359" s="6">
        <v>0.8</v>
      </c>
      <c r="K359" s="6"/>
      <c r="L359" s="6"/>
      <c r="M359" s="27"/>
      <c r="N359" s="11" t="s">
        <v>1869</v>
      </c>
      <c r="O359" s="28" t="s">
        <v>837</v>
      </c>
      <c r="P359" s="6" t="s">
        <v>740</v>
      </c>
      <c r="Q359" s="87"/>
    </row>
    <row r="360" spans="1:17" ht="48" customHeight="1">
      <c r="A360" s="13">
        <v>339</v>
      </c>
      <c r="B360" s="7">
        <v>341</v>
      </c>
      <c r="C360" s="76" t="s">
        <v>922</v>
      </c>
      <c r="D360" s="76" t="s">
        <v>1766</v>
      </c>
      <c r="E360" s="76" t="s">
        <v>1767</v>
      </c>
      <c r="F360" s="76" t="s">
        <v>925</v>
      </c>
      <c r="G360" s="76">
        <v>0.64</v>
      </c>
      <c r="H360" s="159">
        <v>1</v>
      </c>
      <c r="I360" s="34">
        <v>0.7</v>
      </c>
      <c r="J360" s="34">
        <f>H360*I360</f>
        <v>0.7</v>
      </c>
      <c r="K360" s="34"/>
      <c r="L360" s="34"/>
      <c r="M360" s="115"/>
      <c r="N360" s="11" t="s">
        <v>1869</v>
      </c>
      <c r="O360" s="77" t="s">
        <v>923</v>
      </c>
      <c r="P360" s="76" t="s">
        <v>924</v>
      </c>
      <c r="Q360" s="87"/>
    </row>
    <row r="361" spans="1:17" ht="48" customHeight="1">
      <c r="A361" s="11">
        <v>340</v>
      </c>
      <c r="B361" s="6">
        <v>342</v>
      </c>
      <c r="C361" s="3" t="s">
        <v>926</v>
      </c>
      <c r="D361" s="3"/>
      <c r="E361" s="3"/>
      <c r="F361" s="6" t="s">
        <v>935</v>
      </c>
      <c r="G361" s="36"/>
      <c r="H361" s="158"/>
      <c r="I361" s="3"/>
      <c r="J361" s="3"/>
      <c r="K361" s="3"/>
      <c r="L361" s="3"/>
      <c r="M361" s="53"/>
      <c r="N361" s="11" t="s">
        <v>1869</v>
      </c>
      <c r="O361" s="299" t="s">
        <v>928</v>
      </c>
      <c r="P361" s="3" t="s">
        <v>927</v>
      </c>
      <c r="Q361" s="87"/>
    </row>
    <row r="362" spans="1:17" ht="48" customHeight="1">
      <c r="A362" s="11">
        <v>341</v>
      </c>
      <c r="B362" s="6">
        <v>343</v>
      </c>
      <c r="C362" s="3" t="s">
        <v>929</v>
      </c>
      <c r="D362" s="3" t="s">
        <v>1768</v>
      </c>
      <c r="E362" s="3" t="s">
        <v>1769</v>
      </c>
      <c r="F362" s="6" t="s">
        <v>936</v>
      </c>
      <c r="G362" s="36"/>
      <c r="H362" s="158">
        <v>1</v>
      </c>
      <c r="I362" s="3">
        <v>1.1</v>
      </c>
      <c r="J362" s="3">
        <f aca="true" t="shared" si="12" ref="J362:J392">H362*I362</f>
        <v>1.1</v>
      </c>
      <c r="K362" s="3"/>
      <c r="L362" s="3"/>
      <c r="M362" s="53"/>
      <c r="N362" s="11" t="s">
        <v>1869</v>
      </c>
      <c r="O362" s="351"/>
      <c r="P362" s="3" t="s">
        <v>930</v>
      </c>
      <c r="Q362" s="87"/>
    </row>
    <row r="363" spans="1:17" ht="48" customHeight="1">
      <c r="A363" s="11">
        <v>342</v>
      </c>
      <c r="B363" s="6">
        <v>344</v>
      </c>
      <c r="C363" s="3" t="s">
        <v>931</v>
      </c>
      <c r="D363" s="3" t="s">
        <v>1770</v>
      </c>
      <c r="E363" s="3" t="s">
        <v>1771</v>
      </c>
      <c r="F363" s="6" t="s">
        <v>937</v>
      </c>
      <c r="G363" s="36"/>
      <c r="H363" s="158">
        <v>1</v>
      </c>
      <c r="I363" s="3">
        <v>1.1</v>
      </c>
      <c r="J363" s="3">
        <f t="shared" si="12"/>
        <v>1.1</v>
      </c>
      <c r="K363" s="3"/>
      <c r="L363" s="3"/>
      <c r="M363" s="53"/>
      <c r="N363" s="11" t="s">
        <v>1869</v>
      </c>
      <c r="O363" s="351"/>
      <c r="P363" s="3" t="s">
        <v>932</v>
      </c>
      <c r="Q363" s="87"/>
    </row>
    <row r="364" spans="1:17" ht="48" customHeight="1">
      <c r="A364" s="11">
        <v>343</v>
      </c>
      <c r="B364" s="6">
        <v>345</v>
      </c>
      <c r="C364" s="3" t="s">
        <v>934</v>
      </c>
      <c r="D364" s="11" t="s">
        <v>1426</v>
      </c>
      <c r="E364" s="11" t="s">
        <v>1772</v>
      </c>
      <c r="F364" s="6" t="s">
        <v>938</v>
      </c>
      <c r="G364" s="36"/>
      <c r="H364" s="158">
        <v>1</v>
      </c>
      <c r="I364" s="3">
        <v>1.1</v>
      </c>
      <c r="J364" s="3">
        <f t="shared" si="12"/>
        <v>1.1</v>
      </c>
      <c r="K364" s="3"/>
      <c r="L364" s="3"/>
      <c r="M364" s="53"/>
      <c r="N364" s="11" t="s">
        <v>1869</v>
      </c>
      <c r="O364" s="351"/>
      <c r="P364" s="3" t="s">
        <v>933</v>
      </c>
      <c r="Q364" s="87"/>
    </row>
    <row r="365" spans="1:17" ht="48" customHeight="1">
      <c r="A365" s="11">
        <v>344</v>
      </c>
      <c r="B365" s="6">
        <v>346</v>
      </c>
      <c r="C365" s="34" t="s">
        <v>956</v>
      </c>
      <c r="D365" s="34" t="s">
        <v>1774</v>
      </c>
      <c r="E365" s="34" t="s">
        <v>1773</v>
      </c>
      <c r="F365" s="20" t="s">
        <v>939</v>
      </c>
      <c r="G365" s="77"/>
      <c r="H365" s="159">
        <v>1</v>
      </c>
      <c r="I365" s="34">
        <v>1.1</v>
      </c>
      <c r="J365" s="34">
        <f t="shared" si="12"/>
        <v>1.1</v>
      </c>
      <c r="K365" s="34"/>
      <c r="L365" s="34"/>
      <c r="M365" s="115"/>
      <c r="N365" s="11" t="s">
        <v>1869</v>
      </c>
      <c r="O365" s="300"/>
      <c r="P365" s="34" t="s">
        <v>933</v>
      </c>
      <c r="Q365" s="87"/>
    </row>
    <row r="366" spans="1:18" ht="79.5" customHeight="1">
      <c r="A366" s="11">
        <v>345</v>
      </c>
      <c r="B366" s="22">
        <v>347</v>
      </c>
      <c r="C366" s="6" t="s">
        <v>941</v>
      </c>
      <c r="D366" s="6" t="s">
        <v>1775</v>
      </c>
      <c r="E366" s="6" t="s">
        <v>1776</v>
      </c>
      <c r="F366" s="6" t="s">
        <v>942</v>
      </c>
      <c r="G366" s="6">
        <v>7.2</v>
      </c>
      <c r="H366" s="153">
        <v>5</v>
      </c>
      <c r="I366" s="6">
        <v>1</v>
      </c>
      <c r="J366" s="34">
        <f t="shared" si="12"/>
        <v>5</v>
      </c>
      <c r="K366" s="34"/>
      <c r="L366" s="34"/>
      <c r="M366" s="115"/>
      <c r="N366" s="11" t="s">
        <v>1869</v>
      </c>
      <c r="O366" s="28" t="s">
        <v>940</v>
      </c>
      <c r="P366" s="6" t="s">
        <v>943</v>
      </c>
      <c r="Q366" s="87"/>
      <c r="R366" s="8"/>
    </row>
    <row r="367" spans="1:18" ht="75">
      <c r="A367" s="11">
        <v>346</v>
      </c>
      <c r="B367" s="11">
        <v>348</v>
      </c>
      <c r="C367" s="6" t="s">
        <v>944</v>
      </c>
      <c r="D367" s="6" t="s">
        <v>1777</v>
      </c>
      <c r="E367" s="6" t="s">
        <v>1778</v>
      </c>
      <c r="F367" s="6" t="s">
        <v>946</v>
      </c>
      <c r="G367" s="11">
        <v>5</v>
      </c>
      <c r="H367" s="156">
        <v>1</v>
      </c>
      <c r="I367" s="45">
        <v>0.8</v>
      </c>
      <c r="J367" s="3">
        <f t="shared" si="12"/>
        <v>0.8</v>
      </c>
      <c r="K367" s="3"/>
      <c r="L367" s="3"/>
      <c r="M367" s="53"/>
      <c r="N367" s="11" t="s">
        <v>1869</v>
      </c>
      <c r="O367" s="28" t="s">
        <v>945</v>
      </c>
      <c r="P367" s="6" t="s">
        <v>949</v>
      </c>
      <c r="Q367" s="87"/>
      <c r="R367" s="8"/>
    </row>
    <row r="368" spans="1:18" ht="77.25" customHeight="1">
      <c r="A368" s="11">
        <v>347</v>
      </c>
      <c r="B368" s="11">
        <v>349</v>
      </c>
      <c r="C368" s="6" t="s">
        <v>947</v>
      </c>
      <c r="D368" s="11" t="s">
        <v>1779</v>
      </c>
      <c r="E368" s="11" t="s">
        <v>1780</v>
      </c>
      <c r="F368" s="6" t="s">
        <v>718</v>
      </c>
      <c r="G368" s="11">
        <v>11</v>
      </c>
      <c r="H368" s="156">
        <v>1</v>
      </c>
      <c r="I368" s="45">
        <v>0.8</v>
      </c>
      <c r="J368" s="45">
        <f t="shared" si="12"/>
        <v>0.8</v>
      </c>
      <c r="K368" s="45"/>
      <c r="L368" s="45"/>
      <c r="M368" s="111"/>
      <c r="N368" s="11" t="s">
        <v>1869</v>
      </c>
      <c r="O368" s="28" t="s">
        <v>764</v>
      </c>
      <c r="P368" s="6" t="s">
        <v>948</v>
      </c>
      <c r="Q368" s="87"/>
      <c r="R368" s="8"/>
    </row>
    <row r="369" spans="1:18" ht="75">
      <c r="A369" s="11">
        <v>348</v>
      </c>
      <c r="B369" s="11">
        <v>350</v>
      </c>
      <c r="C369" s="6" t="s">
        <v>958</v>
      </c>
      <c r="D369" s="6" t="s">
        <v>1781</v>
      </c>
      <c r="E369" s="6" t="s">
        <v>1782</v>
      </c>
      <c r="F369" s="6" t="s">
        <v>957</v>
      </c>
      <c r="G369" s="11">
        <v>8</v>
      </c>
      <c r="H369" s="156">
        <v>2</v>
      </c>
      <c r="I369" s="45">
        <v>0.64</v>
      </c>
      <c r="J369" s="45">
        <f t="shared" si="12"/>
        <v>1.28</v>
      </c>
      <c r="K369" s="45"/>
      <c r="L369" s="45"/>
      <c r="M369" s="111"/>
      <c r="N369" s="11" t="s">
        <v>1869</v>
      </c>
      <c r="O369" s="28" t="s">
        <v>960</v>
      </c>
      <c r="P369" s="6" t="s">
        <v>959</v>
      </c>
      <c r="Q369" s="87"/>
      <c r="R369" s="8"/>
    </row>
    <row r="370" spans="1:18" ht="75">
      <c r="A370" s="11">
        <v>349</v>
      </c>
      <c r="B370" s="11">
        <v>351</v>
      </c>
      <c r="C370" s="6" t="s">
        <v>962</v>
      </c>
      <c r="D370" s="11" t="s">
        <v>1380</v>
      </c>
      <c r="E370" s="11" t="s">
        <v>1783</v>
      </c>
      <c r="F370" s="6" t="s">
        <v>961</v>
      </c>
      <c r="G370" s="11">
        <v>11</v>
      </c>
      <c r="H370" s="156">
        <v>2</v>
      </c>
      <c r="I370" s="45">
        <v>0.7</v>
      </c>
      <c r="J370" s="45">
        <f t="shared" si="12"/>
        <v>1.4</v>
      </c>
      <c r="K370" s="45"/>
      <c r="L370" s="45"/>
      <c r="M370" s="111"/>
      <c r="N370" s="11" t="s">
        <v>1869</v>
      </c>
      <c r="O370" s="28" t="s">
        <v>963</v>
      </c>
      <c r="P370" s="6" t="s">
        <v>962</v>
      </c>
      <c r="Q370" s="87"/>
      <c r="R370" s="8"/>
    </row>
    <row r="371" spans="1:18" ht="75">
      <c r="A371" s="11">
        <v>350</v>
      </c>
      <c r="B371" s="11">
        <v>352</v>
      </c>
      <c r="C371" s="6" t="s">
        <v>965</v>
      </c>
      <c r="D371" s="11" t="s">
        <v>1784</v>
      </c>
      <c r="E371" s="11" t="s">
        <v>1785</v>
      </c>
      <c r="F371" s="6" t="s">
        <v>964</v>
      </c>
      <c r="G371" s="11">
        <v>3.6</v>
      </c>
      <c r="H371" s="156">
        <v>2</v>
      </c>
      <c r="I371" s="45">
        <v>0.7</v>
      </c>
      <c r="J371" s="45">
        <f t="shared" si="12"/>
        <v>1.4</v>
      </c>
      <c r="K371" s="45"/>
      <c r="L371" s="45"/>
      <c r="M371" s="111"/>
      <c r="N371" s="11" t="s">
        <v>1869</v>
      </c>
      <c r="O371" s="6" t="s">
        <v>966</v>
      </c>
      <c r="P371" s="6" t="s">
        <v>967</v>
      </c>
      <c r="Q371" s="87"/>
      <c r="R371" s="8"/>
    </row>
    <row r="372" spans="1:18" ht="45" customHeight="1">
      <c r="A372" s="349">
        <v>351</v>
      </c>
      <c r="B372" s="11">
        <v>353</v>
      </c>
      <c r="C372" s="296" t="s">
        <v>968</v>
      </c>
      <c r="D372" s="11" t="s">
        <v>1786</v>
      </c>
      <c r="E372" s="11" t="s">
        <v>1787</v>
      </c>
      <c r="F372" s="6" t="s">
        <v>971</v>
      </c>
      <c r="G372" s="11">
        <v>4.5</v>
      </c>
      <c r="H372" s="156">
        <v>1</v>
      </c>
      <c r="I372" s="45">
        <v>0.64</v>
      </c>
      <c r="J372" s="45">
        <f t="shared" si="12"/>
        <v>0.64</v>
      </c>
      <c r="K372" s="45"/>
      <c r="L372" s="45"/>
      <c r="M372" s="111"/>
      <c r="N372" s="11" t="s">
        <v>1869</v>
      </c>
      <c r="O372" s="296" t="s">
        <v>969</v>
      </c>
      <c r="P372" s="296" t="s">
        <v>970</v>
      </c>
      <c r="Q372" s="87"/>
      <c r="R372" s="8"/>
    </row>
    <row r="373" spans="1:18" ht="60">
      <c r="A373" s="350"/>
      <c r="B373" s="13">
        <v>354</v>
      </c>
      <c r="C373" s="298"/>
      <c r="D373" s="13" t="s">
        <v>1788</v>
      </c>
      <c r="E373" s="13" t="s">
        <v>1789</v>
      </c>
      <c r="F373" s="20" t="s">
        <v>972</v>
      </c>
      <c r="G373" s="13">
        <v>4.5</v>
      </c>
      <c r="H373" s="157">
        <v>1</v>
      </c>
      <c r="I373" s="79">
        <v>0.64</v>
      </c>
      <c r="J373" s="79">
        <f t="shared" si="12"/>
        <v>0.64</v>
      </c>
      <c r="K373" s="79"/>
      <c r="L373" s="79"/>
      <c r="M373" s="112"/>
      <c r="N373" s="11" t="s">
        <v>1869</v>
      </c>
      <c r="O373" s="298"/>
      <c r="P373" s="298"/>
      <c r="Q373" s="87"/>
      <c r="R373" s="8"/>
    </row>
    <row r="374" spans="1:18" ht="15" customHeight="1">
      <c r="A374" s="353">
        <v>352</v>
      </c>
      <c r="B374" s="316">
        <v>355</v>
      </c>
      <c r="C374" s="296" t="s">
        <v>973</v>
      </c>
      <c r="D374" s="316" t="s">
        <v>1790</v>
      </c>
      <c r="E374" s="316" t="s">
        <v>1791</v>
      </c>
      <c r="F374" s="296" t="s">
        <v>978</v>
      </c>
      <c r="G374" s="11"/>
      <c r="H374" s="156">
        <v>4</v>
      </c>
      <c r="I374" s="45">
        <v>0.55</v>
      </c>
      <c r="J374" s="45">
        <f t="shared" si="12"/>
        <v>2.2</v>
      </c>
      <c r="K374" s="45"/>
      <c r="L374" s="45"/>
      <c r="M374" s="111"/>
      <c r="N374" s="11" t="s">
        <v>1869</v>
      </c>
      <c r="O374" s="296" t="s">
        <v>981</v>
      </c>
      <c r="P374" s="296" t="s">
        <v>981</v>
      </c>
      <c r="Q374" s="87"/>
      <c r="R374" s="8"/>
    </row>
    <row r="375" spans="1:18" ht="15">
      <c r="A375" s="355"/>
      <c r="B375" s="352"/>
      <c r="C375" s="297"/>
      <c r="D375" s="317"/>
      <c r="E375" s="317"/>
      <c r="F375" s="297"/>
      <c r="G375" s="11"/>
      <c r="H375" s="156">
        <v>1</v>
      </c>
      <c r="I375" s="45">
        <v>0.24</v>
      </c>
      <c r="J375" s="45">
        <f t="shared" si="12"/>
        <v>0.24</v>
      </c>
      <c r="K375" s="45"/>
      <c r="L375" s="45"/>
      <c r="M375" s="111"/>
      <c r="N375" s="11" t="s">
        <v>1869</v>
      </c>
      <c r="O375" s="297"/>
      <c r="P375" s="297"/>
      <c r="Q375" s="87"/>
      <c r="R375" s="8"/>
    </row>
    <row r="376" spans="1:18" ht="15">
      <c r="A376" s="355"/>
      <c r="B376" s="317"/>
      <c r="C376" s="298"/>
      <c r="D376" s="11" t="s">
        <v>1648</v>
      </c>
      <c r="E376" s="11" t="s">
        <v>1792</v>
      </c>
      <c r="F376" s="298"/>
      <c r="G376" s="11"/>
      <c r="H376" s="156">
        <v>1</v>
      </c>
      <c r="I376" s="45">
        <v>0.36</v>
      </c>
      <c r="J376" s="45">
        <f t="shared" si="12"/>
        <v>0.36</v>
      </c>
      <c r="K376" s="45"/>
      <c r="L376" s="45"/>
      <c r="M376" s="111"/>
      <c r="N376" s="11" t="s">
        <v>1869</v>
      </c>
      <c r="O376" s="297"/>
      <c r="P376" s="297"/>
      <c r="Q376" s="87"/>
      <c r="R376" s="8"/>
    </row>
    <row r="377" spans="1:18" ht="60">
      <c r="A377" s="355"/>
      <c r="B377" s="11">
        <v>356</v>
      </c>
      <c r="C377" s="6" t="s">
        <v>974</v>
      </c>
      <c r="D377" s="11" t="s">
        <v>1793</v>
      </c>
      <c r="E377" s="11" t="s">
        <v>1794</v>
      </c>
      <c r="F377" s="6" t="s">
        <v>975</v>
      </c>
      <c r="G377" s="11">
        <v>12</v>
      </c>
      <c r="H377" s="156">
        <v>2</v>
      </c>
      <c r="I377" s="45">
        <v>1.1</v>
      </c>
      <c r="J377" s="45">
        <f t="shared" si="12"/>
        <v>2.2</v>
      </c>
      <c r="K377" s="45"/>
      <c r="L377" s="45"/>
      <c r="M377" s="111"/>
      <c r="N377" s="11" t="s">
        <v>1869</v>
      </c>
      <c r="O377" s="297"/>
      <c r="P377" s="297"/>
      <c r="Q377" s="87"/>
      <c r="R377" s="8"/>
    </row>
    <row r="378" spans="1:18" ht="45">
      <c r="A378" s="355"/>
      <c r="B378" s="41">
        <v>357</v>
      </c>
      <c r="C378" s="78" t="s">
        <v>979</v>
      </c>
      <c r="D378" s="41" t="s">
        <v>1795</v>
      </c>
      <c r="E378" s="41" t="s">
        <v>1796</v>
      </c>
      <c r="F378" s="78" t="s">
        <v>976</v>
      </c>
      <c r="G378" s="41"/>
      <c r="H378" s="155">
        <v>0</v>
      </c>
      <c r="I378" s="181">
        <v>1.1</v>
      </c>
      <c r="J378" s="181">
        <f t="shared" si="12"/>
        <v>0</v>
      </c>
      <c r="K378" s="181"/>
      <c r="L378" s="181"/>
      <c r="M378" s="199"/>
      <c r="N378" s="41" t="s">
        <v>1869</v>
      </c>
      <c r="O378" s="297"/>
      <c r="P378" s="297"/>
      <c r="Q378" s="91" t="s">
        <v>2198</v>
      </c>
      <c r="R378" s="8"/>
    </row>
    <row r="379" spans="1:18" ht="51">
      <c r="A379" s="355"/>
      <c r="B379" s="41">
        <v>358</v>
      </c>
      <c r="C379" s="78" t="s">
        <v>977</v>
      </c>
      <c r="D379" s="41" t="s">
        <v>1797</v>
      </c>
      <c r="E379" s="41" t="s">
        <v>1798</v>
      </c>
      <c r="F379" s="78" t="s">
        <v>638</v>
      </c>
      <c r="G379" s="41"/>
      <c r="H379" s="155">
        <v>0</v>
      </c>
      <c r="I379" s="181">
        <v>1.1</v>
      </c>
      <c r="J379" s="181">
        <f t="shared" si="12"/>
        <v>0</v>
      </c>
      <c r="K379" s="181"/>
      <c r="L379" s="181"/>
      <c r="M379" s="199"/>
      <c r="N379" s="41" t="s">
        <v>1869</v>
      </c>
      <c r="O379" s="297"/>
      <c r="P379" s="297"/>
      <c r="Q379" s="91" t="s">
        <v>2035</v>
      </c>
      <c r="R379" s="8"/>
    </row>
    <row r="380" spans="1:18" ht="30">
      <c r="A380" s="354"/>
      <c r="B380" s="13">
        <v>359</v>
      </c>
      <c r="C380" s="20" t="s">
        <v>980</v>
      </c>
      <c r="D380" s="13" t="s">
        <v>1799</v>
      </c>
      <c r="E380" s="13" t="s">
        <v>1800</v>
      </c>
      <c r="F380" s="20" t="s">
        <v>638</v>
      </c>
      <c r="G380" s="13"/>
      <c r="H380" s="157">
        <v>1</v>
      </c>
      <c r="I380" s="79">
        <v>1.1</v>
      </c>
      <c r="J380" s="79">
        <f t="shared" si="12"/>
        <v>1.1</v>
      </c>
      <c r="K380" s="79"/>
      <c r="L380" s="79"/>
      <c r="M380" s="112"/>
      <c r="N380" s="11" t="s">
        <v>1869</v>
      </c>
      <c r="O380" s="298"/>
      <c r="P380" s="298"/>
      <c r="Q380" s="87"/>
      <c r="R380" s="8"/>
    </row>
    <row r="381" spans="1:18" ht="180">
      <c r="A381" s="81">
        <v>353</v>
      </c>
      <c r="B381" s="6">
        <v>360</v>
      </c>
      <c r="C381" s="6" t="s">
        <v>983</v>
      </c>
      <c r="D381" s="6" t="s">
        <v>1801</v>
      </c>
      <c r="E381" s="6" t="s">
        <v>1802</v>
      </c>
      <c r="F381" s="6" t="s">
        <v>984</v>
      </c>
      <c r="G381" s="11">
        <v>2.25</v>
      </c>
      <c r="H381" s="156">
        <v>1</v>
      </c>
      <c r="I381" s="45">
        <v>1.1</v>
      </c>
      <c r="J381" s="45">
        <f t="shared" si="12"/>
        <v>1.1</v>
      </c>
      <c r="K381" s="45"/>
      <c r="L381" s="45"/>
      <c r="M381" s="111"/>
      <c r="N381" s="11" t="s">
        <v>1869</v>
      </c>
      <c r="O381" s="6" t="s">
        <v>2687</v>
      </c>
      <c r="P381" s="6" t="s">
        <v>985</v>
      </c>
      <c r="Q381" s="87"/>
      <c r="R381" s="8"/>
    </row>
    <row r="382" spans="1:18" ht="90">
      <c r="A382" s="11">
        <v>354</v>
      </c>
      <c r="B382" s="11">
        <v>361</v>
      </c>
      <c r="C382" s="21" t="s">
        <v>986</v>
      </c>
      <c r="D382" s="21" t="s">
        <v>1803</v>
      </c>
      <c r="E382" s="21" t="s">
        <v>1804</v>
      </c>
      <c r="F382" s="6" t="s">
        <v>987</v>
      </c>
      <c r="G382" s="24">
        <v>2.52</v>
      </c>
      <c r="H382" s="166">
        <v>1</v>
      </c>
      <c r="I382" s="80">
        <v>0.8</v>
      </c>
      <c r="J382" s="40">
        <f t="shared" si="12"/>
        <v>0.8</v>
      </c>
      <c r="K382" s="40"/>
      <c r="L382" s="40"/>
      <c r="M382" s="113"/>
      <c r="N382" s="11" t="s">
        <v>1869</v>
      </c>
      <c r="O382" s="21" t="s">
        <v>988</v>
      </c>
      <c r="P382" s="21" t="s">
        <v>989</v>
      </c>
      <c r="Q382" s="87"/>
      <c r="R382" s="8"/>
    </row>
    <row r="383" spans="1:18" s="43" customFormat="1" ht="75">
      <c r="A383" s="1">
        <v>355</v>
      </c>
      <c r="B383" s="1">
        <v>362</v>
      </c>
      <c r="C383" s="3" t="s">
        <v>2607</v>
      </c>
      <c r="D383" s="3" t="s">
        <v>2608</v>
      </c>
      <c r="E383" s="3" t="s">
        <v>2609</v>
      </c>
      <c r="F383" s="3" t="s">
        <v>2610</v>
      </c>
      <c r="G383" s="1">
        <v>4.5</v>
      </c>
      <c r="H383" s="154">
        <v>1</v>
      </c>
      <c r="I383" s="103">
        <v>1.1</v>
      </c>
      <c r="J383" s="3">
        <f t="shared" si="12"/>
        <v>1.1</v>
      </c>
      <c r="K383" s="3"/>
      <c r="L383" s="3"/>
      <c r="M383" s="53"/>
      <c r="N383" s="1" t="s">
        <v>1869</v>
      </c>
      <c r="O383" s="3" t="s">
        <v>764</v>
      </c>
      <c r="P383" s="3" t="s">
        <v>2611</v>
      </c>
      <c r="Q383" s="197"/>
      <c r="R383" s="42"/>
    </row>
    <row r="384" spans="1:18" ht="60" customHeight="1">
      <c r="A384" s="316">
        <v>356</v>
      </c>
      <c r="B384" s="11">
        <v>363</v>
      </c>
      <c r="C384" s="6" t="s">
        <v>993</v>
      </c>
      <c r="D384" s="6" t="s">
        <v>1807</v>
      </c>
      <c r="E384" s="6" t="s">
        <v>1808</v>
      </c>
      <c r="F384" s="6" t="s">
        <v>994</v>
      </c>
      <c r="G384" s="11">
        <v>10.8</v>
      </c>
      <c r="H384" s="156">
        <v>3</v>
      </c>
      <c r="I384" s="45">
        <v>0.8</v>
      </c>
      <c r="J384" s="3">
        <f t="shared" si="12"/>
        <v>2.4000000000000004</v>
      </c>
      <c r="K384" s="3"/>
      <c r="L384" s="3"/>
      <c r="M384" s="53"/>
      <c r="N384" s="11" t="s">
        <v>1869</v>
      </c>
      <c r="O384" s="296" t="s">
        <v>995</v>
      </c>
      <c r="P384" s="296" t="s">
        <v>996</v>
      </c>
      <c r="Q384" s="87"/>
      <c r="R384" s="8"/>
    </row>
    <row r="385" spans="1:18" ht="60">
      <c r="A385" s="317"/>
      <c r="B385" s="11">
        <v>364</v>
      </c>
      <c r="C385" s="6" t="s">
        <v>993</v>
      </c>
      <c r="D385" s="6" t="s">
        <v>1809</v>
      </c>
      <c r="E385" s="6" t="s">
        <v>1810</v>
      </c>
      <c r="F385" s="6" t="s">
        <v>994</v>
      </c>
      <c r="G385" s="11">
        <v>10.8</v>
      </c>
      <c r="H385" s="156">
        <v>2</v>
      </c>
      <c r="I385" s="45">
        <v>0.8</v>
      </c>
      <c r="J385" s="3">
        <f t="shared" si="12"/>
        <v>1.6</v>
      </c>
      <c r="K385" s="34"/>
      <c r="L385" s="34"/>
      <c r="M385" s="115"/>
      <c r="N385" s="11" t="s">
        <v>1869</v>
      </c>
      <c r="O385" s="298"/>
      <c r="P385" s="298"/>
      <c r="Q385" s="87"/>
      <c r="R385" s="8"/>
    </row>
    <row r="386" spans="1:18" ht="90">
      <c r="A386" s="11">
        <v>357</v>
      </c>
      <c r="B386" s="11">
        <v>365</v>
      </c>
      <c r="C386" s="6" t="s">
        <v>999</v>
      </c>
      <c r="D386" s="6" t="s">
        <v>1811</v>
      </c>
      <c r="E386" s="6" t="s">
        <v>1812</v>
      </c>
      <c r="F386" s="6" t="s">
        <v>997</v>
      </c>
      <c r="G386" s="11"/>
      <c r="H386" s="156">
        <v>1</v>
      </c>
      <c r="I386" s="45">
        <v>8</v>
      </c>
      <c r="J386" s="53">
        <f t="shared" si="12"/>
        <v>8</v>
      </c>
      <c r="K386" s="53"/>
      <c r="L386" s="53"/>
      <c r="M386" s="53"/>
      <c r="N386" s="11" t="s">
        <v>1869</v>
      </c>
      <c r="O386" s="6" t="s">
        <v>998</v>
      </c>
      <c r="P386" s="27" t="s">
        <v>1000</v>
      </c>
      <c r="Q386" s="87"/>
      <c r="R386" s="8"/>
    </row>
    <row r="387" spans="1:18" ht="87" customHeight="1">
      <c r="A387" s="82">
        <v>358</v>
      </c>
      <c r="B387" s="11">
        <v>366</v>
      </c>
      <c r="C387" s="6" t="s">
        <v>1045</v>
      </c>
      <c r="D387" s="6" t="s">
        <v>1813</v>
      </c>
      <c r="E387" s="6" t="s">
        <v>1814</v>
      </c>
      <c r="F387" s="6" t="s">
        <v>1008</v>
      </c>
      <c r="G387" s="11">
        <v>7.29</v>
      </c>
      <c r="H387" s="156">
        <v>4</v>
      </c>
      <c r="I387" s="45">
        <v>0.8</v>
      </c>
      <c r="J387" s="3">
        <f t="shared" si="12"/>
        <v>3.2</v>
      </c>
      <c r="K387" s="3"/>
      <c r="L387" s="3"/>
      <c r="M387" s="53"/>
      <c r="N387" s="11" t="s">
        <v>1869</v>
      </c>
      <c r="O387" s="6" t="s">
        <v>1009</v>
      </c>
      <c r="P387" s="7" t="s">
        <v>1046</v>
      </c>
      <c r="Q387" s="6" t="s">
        <v>1044</v>
      </c>
      <c r="R387" s="8"/>
    </row>
    <row r="388" spans="1:18" ht="105">
      <c r="A388" s="13">
        <v>359</v>
      </c>
      <c r="B388" s="13">
        <v>367</v>
      </c>
      <c r="C388" s="20" t="s">
        <v>1003</v>
      </c>
      <c r="D388" s="20" t="s">
        <v>1815</v>
      </c>
      <c r="E388" s="20" t="s">
        <v>1816</v>
      </c>
      <c r="F388" s="20" t="s">
        <v>1006</v>
      </c>
      <c r="G388" s="13"/>
      <c r="H388" s="157">
        <v>1</v>
      </c>
      <c r="I388" s="79">
        <v>0.7</v>
      </c>
      <c r="J388" s="34">
        <f t="shared" si="12"/>
        <v>0.7</v>
      </c>
      <c r="K388" s="34"/>
      <c r="L388" s="34"/>
      <c r="M388" s="115"/>
      <c r="N388" s="11" t="s">
        <v>1869</v>
      </c>
      <c r="O388" s="34" t="s">
        <v>1004</v>
      </c>
      <c r="P388" s="54" t="s">
        <v>1005</v>
      </c>
      <c r="Q388" s="87"/>
      <c r="R388" s="8"/>
    </row>
    <row r="389" spans="1:18" ht="90">
      <c r="A389" s="11">
        <v>360</v>
      </c>
      <c r="B389" s="11">
        <v>368</v>
      </c>
      <c r="C389" s="6" t="s">
        <v>1012</v>
      </c>
      <c r="D389" s="6" t="s">
        <v>1817</v>
      </c>
      <c r="E389" s="6" t="s">
        <v>1818</v>
      </c>
      <c r="F389" s="6" t="s">
        <v>1011</v>
      </c>
      <c r="G389" s="11">
        <v>12</v>
      </c>
      <c r="H389" s="156">
        <v>1</v>
      </c>
      <c r="I389" s="88">
        <v>0.75</v>
      </c>
      <c r="J389" s="3">
        <f t="shared" si="12"/>
        <v>0.75</v>
      </c>
      <c r="K389" s="3"/>
      <c r="L389" s="3"/>
      <c r="M389" s="53"/>
      <c r="N389" s="11" t="s">
        <v>1869</v>
      </c>
      <c r="O389" s="6" t="s">
        <v>1013</v>
      </c>
      <c r="P389" s="6" t="s">
        <v>1010</v>
      </c>
      <c r="Q389" s="26" t="s">
        <v>1014</v>
      </c>
      <c r="R389" s="76" t="s">
        <v>1093</v>
      </c>
    </row>
    <row r="390" spans="1:18" ht="60">
      <c r="A390" s="11">
        <v>361</v>
      </c>
      <c r="B390" s="11">
        <v>369</v>
      </c>
      <c r="C390" s="6" t="s">
        <v>1015</v>
      </c>
      <c r="D390" s="6" t="s">
        <v>1819</v>
      </c>
      <c r="E390" s="6" t="s">
        <v>1820</v>
      </c>
      <c r="F390" s="6" t="s">
        <v>1011</v>
      </c>
      <c r="G390" s="11">
        <v>12</v>
      </c>
      <c r="H390" s="156">
        <v>2</v>
      </c>
      <c r="I390" s="45">
        <v>0.75</v>
      </c>
      <c r="J390" s="3">
        <f t="shared" si="12"/>
        <v>1.5</v>
      </c>
      <c r="K390" s="3"/>
      <c r="L390" s="3"/>
      <c r="M390" s="53"/>
      <c r="N390" s="11" t="s">
        <v>1869</v>
      </c>
      <c r="O390" s="6" t="s">
        <v>764</v>
      </c>
      <c r="P390" s="6" t="s">
        <v>1016</v>
      </c>
      <c r="Q390" s="87"/>
      <c r="R390" s="8"/>
    </row>
    <row r="391" spans="1:18" ht="75">
      <c r="A391" s="11">
        <v>362</v>
      </c>
      <c r="B391" s="11">
        <v>370</v>
      </c>
      <c r="C391" s="3" t="s">
        <v>1017</v>
      </c>
      <c r="D391" s="3" t="s">
        <v>1821</v>
      </c>
      <c r="E391" s="3" t="s">
        <v>1822</v>
      </c>
      <c r="F391" s="6" t="s">
        <v>1031</v>
      </c>
      <c r="G391" s="3">
        <v>9</v>
      </c>
      <c r="H391" s="158">
        <v>4</v>
      </c>
      <c r="I391" s="3">
        <v>0.75</v>
      </c>
      <c r="J391" s="3">
        <f t="shared" si="12"/>
        <v>3</v>
      </c>
      <c r="K391" s="3"/>
      <c r="L391" s="3"/>
      <c r="M391" s="53"/>
      <c r="N391" s="11" t="s">
        <v>1869</v>
      </c>
      <c r="O391" s="3" t="s">
        <v>1018</v>
      </c>
      <c r="P391" s="3" t="s">
        <v>1019</v>
      </c>
      <c r="Q391" s="87"/>
      <c r="R391" s="8"/>
    </row>
    <row r="392" spans="1:18" ht="60.75" customHeight="1">
      <c r="A392" s="22">
        <v>363</v>
      </c>
      <c r="B392" s="11">
        <v>371</v>
      </c>
      <c r="C392" s="6" t="s">
        <v>1022</v>
      </c>
      <c r="D392" s="6" t="s">
        <v>1823</v>
      </c>
      <c r="E392" s="6" t="s">
        <v>1824</v>
      </c>
      <c r="F392" s="6" t="s">
        <v>1023</v>
      </c>
      <c r="G392" s="11">
        <v>1</v>
      </c>
      <c r="H392" s="156">
        <v>1</v>
      </c>
      <c r="I392" s="88">
        <v>0.75</v>
      </c>
      <c r="J392" s="3">
        <f t="shared" si="12"/>
        <v>0.75</v>
      </c>
      <c r="K392" s="3"/>
      <c r="L392" s="3"/>
      <c r="M392" s="53"/>
      <c r="N392" s="11" t="s">
        <v>1869</v>
      </c>
      <c r="O392" s="6" t="s">
        <v>1025</v>
      </c>
      <c r="P392" s="6" t="s">
        <v>1024</v>
      </c>
      <c r="Q392" s="87"/>
      <c r="R392" s="8"/>
    </row>
    <row r="393" spans="1:18" ht="90">
      <c r="A393" s="189">
        <v>364</v>
      </c>
      <c r="B393" s="189">
        <v>372</v>
      </c>
      <c r="C393" s="190" t="s">
        <v>2599</v>
      </c>
      <c r="D393" s="190" t="s">
        <v>2430</v>
      </c>
      <c r="E393" s="190" t="s">
        <v>2431</v>
      </c>
      <c r="F393" s="190" t="s">
        <v>1028</v>
      </c>
      <c r="G393" s="189">
        <v>12</v>
      </c>
      <c r="H393" s="203">
        <v>3</v>
      </c>
      <c r="I393" s="204">
        <v>1.1</v>
      </c>
      <c r="J393" s="190">
        <f aca="true" t="shared" si="13" ref="J393:J420">H393*I393</f>
        <v>3.3000000000000003</v>
      </c>
      <c r="K393" s="190"/>
      <c r="L393" s="190"/>
      <c r="M393" s="205"/>
      <c r="N393" s="189" t="s">
        <v>1869</v>
      </c>
      <c r="O393" s="190" t="s">
        <v>764</v>
      </c>
      <c r="P393" s="190" t="s">
        <v>2432</v>
      </c>
      <c r="Q393" s="206" t="s">
        <v>2598</v>
      </c>
      <c r="R393" s="8"/>
    </row>
    <row r="394" spans="1:19" ht="60">
      <c r="A394" s="11">
        <v>365</v>
      </c>
      <c r="B394" s="11">
        <v>373</v>
      </c>
      <c r="C394" s="6" t="s">
        <v>1032</v>
      </c>
      <c r="D394" s="6" t="s">
        <v>2600</v>
      </c>
      <c r="E394" s="6" t="s">
        <v>2593</v>
      </c>
      <c r="F394" s="6" t="s">
        <v>1029</v>
      </c>
      <c r="G394" s="11">
        <v>24</v>
      </c>
      <c r="H394" s="156">
        <v>5</v>
      </c>
      <c r="I394" s="45">
        <v>1.1</v>
      </c>
      <c r="J394" s="3">
        <f t="shared" si="13"/>
        <v>5.5</v>
      </c>
      <c r="K394" s="3"/>
      <c r="L394" s="3"/>
      <c r="M394" s="53"/>
      <c r="N394" s="11" t="s">
        <v>1869</v>
      </c>
      <c r="O394" s="6" t="s">
        <v>764</v>
      </c>
      <c r="P394" s="6" t="s">
        <v>1033</v>
      </c>
      <c r="Q394" s="87"/>
      <c r="R394" s="8"/>
      <c r="S394" s="180"/>
    </row>
    <row r="395" spans="1:18" ht="90">
      <c r="A395" s="11">
        <v>366</v>
      </c>
      <c r="B395" s="11">
        <v>374</v>
      </c>
      <c r="C395" s="6" t="s">
        <v>1034</v>
      </c>
      <c r="D395" s="11" t="s">
        <v>1829</v>
      </c>
      <c r="E395" s="11" t="s">
        <v>1830</v>
      </c>
      <c r="F395" s="6" t="s">
        <v>1035</v>
      </c>
      <c r="G395" s="68">
        <v>5.61</v>
      </c>
      <c r="H395" s="156">
        <v>1</v>
      </c>
      <c r="I395" s="11">
        <v>0.7</v>
      </c>
      <c r="J395" s="11">
        <f t="shared" si="13"/>
        <v>0.7</v>
      </c>
      <c r="K395" s="11"/>
      <c r="L395" s="11"/>
      <c r="M395" s="22"/>
      <c r="N395" s="11" t="s">
        <v>1869</v>
      </c>
      <c r="O395" s="6" t="s">
        <v>1036</v>
      </c>
      <c r="P395" s="6" t="s">
        <v>1037</v>
      </c>
      <c r="Q395" s="87"/>
      <c r="R395" s="8"/>
    </row>
    <row r="396" spans="1:18" ht="150">
      <c r="A396" s="11">
        <v>367</v>
      </c>
      <c r="B396" s="11">
        <v>375</v>
      </c>
      <c r="C396" s="6" t="s">
        <v>1043</v>
      </c>
      <c r="D396" s="6" t="s">
        <v>1288</v>
      </c>
      <c r="E396" s="6" t="s">
        <v>1289</v>
      </c>
      <c r="F396" s="6" t="s">
        <v>238</v>
      </c>
      <c r="G396" s="11">
        <v>11.22</v>
      </c>
      <c r="H396" s="156">
        <v>1</v>
      </c>
      <c r="I396" s="88">
        <v>0.36</v>
      </c>
      <c r="J396" s="11">
        <f t="shared" si="13"/>
        <v>0.36</v>
      </c>
      <c r="K396" s="11"/>
      <c r="L396" s="11"/>
      <c r="M396" s="22"/>
      <c r="N396" s="11" t="s">
        <v>1869</v>
      </c>
      <c r="O396" s="6" t="s">
        <v>1042</v>
      </c>
      <c r="P396" s="6" t="s">
        <v>1040</v>
      </c>
      <c r="Q396" s="25" t="s">
        <v>1041</v>
      </c>
      <c r="R396" s="8"/>
    </row>
    <row r="397" spans="1:18" ht="75">
      <c r="A397" s="11">
        <v>368</v>
      </c>
      <c r="B397" s="11">
        <v>376</v>
      </c>
      <c r="C397" s="3" t="s">
        <v>14</v>
      </c>
      <c r="D397" s="1" t="s">
        <v>1137</v>
      </c>
      <c r="E397" s="1" t="s">
        <v>1138</v>
      </c>
      <c r="F397" s="3" t="s">
        <v>1047</v>
      </c>
      <c r="G397" s="3">
        <v>22.44</v>
      </c>
      <c r="H397" s="154">
        <v>1</v>
      </c>
      <c r="I397" s="1">
        <v>0.36</v>
      </c>
      <c r="J397" s="11">
        <f t="shared" si="13"/>
        <v>0.36</v>
      </c>
      <c r="K397" s="11"/>
      <c r="L397" s="11"/>
      <c r="M397" s="22"/>
      <c r="N397" s="11" t="s">
        <v>1869</v>
      </c>
      <c r="O397" s="6" t="s">
        <v>1049</v>
      </c>
      <c r="P397" s="6" t="s">
        <v>1048</v>
      </c>
      <c r="Q397" s="87"/>
      <c r="R397" s="8"/>
    </row>
    <row r="398" spans="1:18" ht="75">
      <c r="A398" s="11">
        <v>369</v>
      </c>
      <c r="B398" s="11">
        <v>377</v>
      </c>
      <c r="C398" s="20" t="s">
        <v>1050</v>
      </c>
      <c r="D398" s="20" t="s">
        <v>1831</v>
      </c>
      <c r="E398" s="20" t="s">
        <v>1832</v>
      </c>
      <c r="F398" s="34" t="s">
        <v>1051</v>
      </c>
      <c r="G398" s="13">
        <v>11.22</v>
      </c>
      <c r="H398" s="157">
        <v>2</v>
      </c>
      <c r="I398" s="92">
        <v>0.75</v>
      </c>
      <c r="J398" s="13">
        <f t="shared" si="13"/>
        <v>1.5</v>
      </c>
      <c r="K398" s="13"/>
      <c r="L398" s="13"/>
      <c r="M398" s="23"/>
      <c r="N398" s="11" t="s">
        <v>1869</v>
      </c>
      <c r="O398" s="20" t="s">
        <v>1052</v>
      </c>
      <c r="P398" s="20" t="s">
        <v>1053</v>
      </c>
      <c r="Q398" s="11" t="s">
        <v>1054</v>
      </c>
      <c r="R398" s="8"/>
    </row>
    <row r="399" spans="1:18" ht="90">
      <c r="A399" s="11">
        <v>370</v>
      </c>
      <c r="B399" s="22">
        <v>378</v>
      </c>
      <c r="C399" s="6" t="s">
        <v>1055</v>
      </c>
      <c r="D399" s="6" t="s">
        <v>1833</v>
      </c>
      <c r="E399" s="6" t="s">
        <v>1834</v>
      </c>
      <c r="F399" s="6" t="s">
        <v>1056</v>
      </c>
      <c r="G399" s="11">
        <v>3.75</v>
      </c>
      <c r="H399" s="156">
        <v>2</v>
      </c>
      <c r="I399" s="45">
        <v>0.64</v>
      </c>
      <c r="J399" s="11">
        <f t="shared" si="13"/>
        <v>1.28</v>
      </c>
      <c r="K399" s="11"/>
      <c r="L399" s="11"/>
      <c r="M399" s="22"/>
      <c r="N399" s="11" t="s">
        <v>1869</v>
      </c>
      <c r="O399" s="6" t="s">
        <v>1057</v>
      </c>
      <c r="P399" s="6" t="s">
        <v>1058</v>
      </c>
      <c r="Q399" s="87"/>
      <c r="R399" s="8"/>
    </row>
    <row r="400" spans="1:18" ht="195" customHeight="1">
      <c r="A400" s="11">
        <v>371</v>
      </c>
      <c r="B400" s="11">
        <v>379</v>
      </c>
      <c r="C400" s="6" t="s">
        <v>1066</v>
      </c>
      <c r="D400" s="6" t="s">
        <v>1835</v>
      </c>
      <c r="E400" s="6" t="s">
        <v>1836</v>
      </c>
      <c r="F400" s="6" t="s">
        <v>1065</v>
      </c>
      <c r="G400" s="11">
        <v>12.24</v>
      </c>
      <c r="H400" s="156">
        <v>2</v>
      </c>
      <c r="I400" s="45">
        <v>0.64</v>
      </c>
      <c r="J400" s="11">
        <f t="shared" si="13"/>
        <v>1.28</v>
      </c>
      <c r="K400" s="11"/>
      <c r="L400" s="11"/>
      <c r="M400" s="22"/>
      <c r="N400" s="11" t="s">
        <v>1869</v>
      </c>
      <c r="O400" s="6" t="s">
        <v>1843</v>
      </c>
      <c r="P400" s="6" t="s">
        <v>1067</v>
      </c>
      <c r="Q400" s="87"/>
      <c r="R400" s="8"/>
    </row>
    <row r="401" spans="1:18" ht="90">
      <c r="A401" s="11">
        <v>372</v>
      </c>
      <c r="B401" s="11">
        <v>380</v>
      </c>
      <c r="C401" s="6" t="s">
        <v>1068</v>
      </c>
      <c r="D401" s="6" t="s">
        <v>1837</v>
      </c>
      <c r="E401" s="6" t="s">
        <v>1838</v>
      </c>
      <c r="F401" s="6" t="s">
        <v>1069</v>
      </c>
      <c r="G401" s="11"/>
      <c r="H401" s="156">
        <v>2</v>
      </c>
      <c r="I401" s="45">
        <v>1.1</v>
      </c>
      <c r="J401" s="11">
        <f t="shared" si="13"/>
        <v>2.2</v>
      </c>
      <c r="K401" s="11"/>
      <c r="L401" s="11"/>
      <c r="M401" s="22"/>
      <c r="N401" s="11" t="s">
        <v>1869</v>
      </c>
      <c r="O401" s="6" t="s">
        <v>1070</v>
      </c>
      <c r="P401" s="6" t="s">
        <v>1071</v>
      </c>
      <c r="Q401" s="99" t="s">
        <v>1072</v>
      </c>
      <c r="R401" s="8"/>
    </row>
    <row r="402" spans="1:18" ht="74.25" customHeight="1">
      <c r="A402" s="11">
        <v>373</v>
      </c>
      <c r="B402" s="11">
        <v>382</v>
      </c>
      <c r="C402" s="6" t="s">
        <v>1073</v>
      </c>
      <c r="D402" s="6" t="s">
        <v>1839</v>
      </c>
      <c r="E402" s="6" t="s">
        <v>1840</v>
      </c>
      <c r="F402" s="6" t="s">
        <v>1069</v>
      </c>
      <c r="G402" s="11"/>
      <c r="H402" s="156">
        <v>1</v>
      </c>
      <c r="I402" s="45">
        <v>1.1</v>
      </c>
      <c r="J402" s="11">
        <f t="shared" si="13"/>
        <v>1.1</v>
      </c>
      <c r="K402" s="11"/>
      <c r="L402" s="11"/>
      <c r="M402" s="22"/>
      <c r="N402" s="11" t="s">
        <v>1869</v>
      </c>
      <c r="O402" s="6" t="s">
        <v>1077</v>
      </c>
      <c r="P402" s="6" t="s">
        <v>1074</v>
      </c>
      <c r="Q402" s="99" t="s">
        <v>1083</v>
      </c>
      <c r="R402" s="8"/>
    </row>
    <row r="403" spans="1:18" ht="60">
      <c r="A403" s="11">
        <v>374</v>
      </c>
      <c r="B403" s="11">
        <v>384</v>
      </c>
      <c r="C403" s="6" t="s">
        <v>1078</v>
      </c>
      <c r="D403" s="6" t="s">
        <v>1841</v>
      </c>
      <c r="E403" s="6" t="s">
        <v>1842</v>
      </c>
      <c r="F403" s="6" t="s">
        <v>1069</v>
      </c>
      <c r="G403" s="11"/>
      <c r="H403" s="156">
        <v>2</v>
      </c>
      <c r="I403" s="45">
        <v>1.1</v>
      </c>
      <c r="J403" s="11">
        <f t="shared" si="13"/>
        <v>2.2</v>
      </c>
      <c r="K403" s="11"/>
      <c r="L403" s="11"/>
      <c r="M403" s="22"/>
      <c r="N403" s="11" t="s">
        <v>1869</v>
      </c>
      <c r="O403" s="6" t="s">
        <v>1075</v>
      </c>
      <c r="P403" s="6" t="s">
        <v>1076</v>
      </c>
      <c r="Q403" s="96" t="s">
        <v>1084</v>
      </c>
      <c r="R403" s="8"/>
    </row>
    <row r="404" spans="1:18" ht="90">
      <c r="A404" s="1">
        <v>375</v>
      </c>
      <c r="B404" s="1">
        <v>385</v>
      </c>
      <c r="C404" s="3" t="s">
        <v>1091</v>
      </c>
      <c r="D404" s="3" t="s">
        <v>1844</v>
      </c>
      <c r="E404" s="3" t="s">
        <v>1845</v>
      </c>
      <c r="F404" s="3" t="s">
        <v>1069</v>
      </c>
      <c r="G404" s="1"/>
      <c r="H404" s="154">
        <v>2</v>
      </c>
      <c r="I404" s="103">
        <v>1.1</v>
      </c>
      <c r="J404" s="1">
        <f t="shared" si="13"/>
        <v>2.2</v>
      </c>
      <c r="K404" s="1"/>
      <c r="L404" s="1"/>
      <c r="M404" s="38"/>
      <c r="N404" s="11" t="s">
        <v>1869</v>
      </c>
      <c r="O404" s="3" t="s">
        <v>1070</v>
      </c>
      <c r="P404" s="3" t="s">
        <v>1092</v>
      </c>
      <c r="Q404" s="104"/>
      <c r="R404" s="8"/>
    </row>
    <row r="405" spans="1:18" ht="81.75" customHeight="1">
      <c r="A405" s="11">
        <v>376</v>
      </c>
      <c r="B405" s="11">
        <v>386</v>
      </c>
      <c r="C405" s="6" t="s">
        <v>1079</v>
      </c>
      <c r="D405" s="6" t="s">
        <v>1846</v>
      </c>
      <c r="E405" s="6" t="s">
        <v>1847</v>
      </c>
      <c r="F405" s="6" t="s">
        <v>1069</v>
      </c>
      <c r="G405" s="11"/>
      <c r="H405" s="156">
        <v>1</v>
      </c>
      <c r="I405" s="45">
        <v>1.1</v>
      </c>
      <c r="J405" s="3">
        <f t="shared" si="13"/>
        <v>1.1</v>
      </c>
      <c r="K405" s="3"/>
      <c r="L405" s="3"/>
      <c r="M405" s="53"/>
      <c r="N405" s="11" t="s">
        <v>1869</v>
      </c>
      <c r="O405" s="6" t="s">
        <v>1080</v>
      </c>
      <c r="P405" s="6" t="s">
        <v>1081</v>
      </c>
      <c r="Q405" s="96" t="s">
        <v>1086</v>
      </c>
      <c r="R405" s="8"/>
    </row>
    <row r="406" spans="1:18" ht="90.75" customHeight="1">
      <c r="A406" s="11">
        <v>377</v>
      </c>
      <c r="B406" s="11">
        <v>387</v>
      </c>
      <c r="C406" s="6" t="s">
        <v>1082</v>
      </c>
      <c r="D406" s="6" t="s">
        <v>1848</v>
      </c>
      <c r="E406" s="6" t="s">
        <v>1849</v>
      </c>
      <c r="F406" s="6" t="s">
        <v>1069</v>
      </c>
      <c r="G406" s="11"/>
      <c r="H406" s="156">
        <v>1</v>
      </c>
      <c r="I406" s="45">
        <v>1.1</v>
      </c>
      <c r="J406" s="3">
        <f t="shared" si="13"/>
        <v>1.1</v>
      </c>
      <c r="K406" s="3"/>
      <c r="L406" s="3"/>
      <c r="M406" s="53"/>
      <c r="N406" s="11" t="s">
        <v>1869</v>
      </c>
      <c r="O406" s="6" t="s">
        <v>1088</v>
      </c>
      <c r="P406" s="6" t="s">
        <v>1087</v>
      </c>
      <c r="Q406" s="96" t="s">
        <v>1085</v>
      </c>
      <c r="R406" s="8"/>
    </row>
    <row r="407" spans="1:18" ht="90">
      <c r="A407" s="55">
        <v>378</v>
      </c>
      <c r="B407" s="1">
        <v>388</v>
      </c>
      <c r="C407" s="3" t="s">
        <v>1089</v>
      </c>
      <c r="D407" s="3" t="s">
        <v>1850</v>
      </c>
      <c r="E407" s="3" t="s">
        <v>1851</v>
      </c>
      <c r="F407" s="3" t="s">
        <v>1069</v>
      </c>
      <c r="G407" s="1"/>
      <c r="H407" s="154">
        <v>1</v>
      </c>
      <c r="I407" s="103">
        <v>1.1</v>
      </c>
      <c r="J407" s="3">
        <f t="shared" si="13"/>
        <v>1.1</v>
      </c>
      <c r="K407" s="34"/>
      <c r="L407" s="34"/>
      <c r="M407" s="115"/>
      <c r="N407" s="11" t="s">
        <v>1869</v>
      </c>
      <c r="O407" s="34" t="s">
        <v>1070</v>
      </c>
      <c r="P407" s="34" t="s">
        <v>1090</v>
      </c>
      <c r="Q407" s="93"/>
      <c r="R407" s="8"/>
    </row>
    <row r="408" spans="1:18" ht="78.75" customHeight="1">
      <c r="A408" s="11">
        <v>379</v>
      </c>
      <c r="B408" s="11">
        <v>389</v>
      </c>
      <c r="C408" s="6" t="s">
        <v>1094</v>
      </c>
      <c r="D408" s="6" t="s">
        <v>1852</v>
      </c>
      <c r="E408" s="6" t="s">
        <v>1853</v>
      </c>
      <c r="F408" s="6" t="s">
        <v>1098</v>
      </c>
      <c r="G408" s="11">
        <v>3.8</v>
      </c>
      <c r="H408" s="156">
        <v>1</v>
      </c>
      <c r="I408" s="88">
        <v>0.64</v>
      </c>
      <c r="J408" s="53">
        <f t="shared" si="13"/>
        <v>0.64</v>
      </c>
      <c r="K408" s="53"/>
      <c r="L408" s="53"/>
      <c r="M408" s="53"/>
      <c r="N408" s="11" t="s">
        <v>1869</v>
      </c>
      <c r="O408" s="6" t="s">
        <v>1099</v>
      </c>
      <c r="P408" s="6" t="s">
        <v>1100</v>
      </c>
      <c r="Q408" s="100"/>
      <c r="R408" s="8"/>
    </row>
    <row r="409" spans="1:18" ht="165">
      <c r="A409" s="11">
        <v>380</v>
      </c>
      <c r="B409" s="11">
        <v>390</v>
      </c>
      <c r="C409" s="6" t="s">
        <v>1101</v>
      </c>
      <c r="D409" s="6" t="s">
        <v>1854</v>
      </c>
      <c r="E409" s="6" t="s">
        <v>1855</v>
      </c>
      <c r="F409" s="6" t="s">
        <v>1102</v>
      </c>
      <c r="G409" s="11"/>
      <c r="H409" s="156">
        <v>1</v>
      </c>
      <c r="I409" s="45">
        <v>1.1</v>
      </c>
      <c r="J409" s="3">
        <f t="shared" si="13"/>
        <v>1.1</v>
      </c>
      <c r="K409" s="3"/>
      <c r="L409" s="3"/>
      <c r="M409" s="53"/>
      <c r="N409" s="11" t="s">
        <v>1869</v>
      </c>
      <c r="O409" s="6" t="s">
        <v>1104</v>
      </c>
      <c r="P409" s="6" t="s">
        <v>1103</v>
      </c>
      <c r="Q409" s="87"/>
      <c r="R409" s="8"/>
    </row>
    <row r="410" spans="1:18" ht="52.5" customHeight="1">
      <c r="A410" s="349">
        <v>381</v>
      </c>
      <c r="B410" s="11">
        <v>391</v>
      </c>
      <c r="C410" s="296" t="s">
        <v>1107</v>
      </c>
      <c r="D410" s="6" t="s">
        <v>1856</v>
      </c>
      <c r="E410" s="6" t="s">
        <v>1857</v>
      </c>
      <c r="F410" s="6" t="s">
        <v>1108</v>
      </c>
      <c r="G410" s="11">
        <v>4</v>
      </c>
      <c r="H410" s="156">
        <v>1</v>
      </c>
      <c r="I410" s="88">
        <v>0.75</v>
      </c>
      <c r="J410" s="3">
        <f t="shared" si="13"/>
        <v>0.75</v>
      </c>
      <c r="K410" s="3"/>
      <c r="L410" s="3"/>
      <c r="M410" s="53"/>
      <c r="N410" s="11" t="s">
        <v>1869</v>
      </c>
      <c r="O410" s="296" t="s">
        <v>1106</v>
      </c>
      <c r="P410" s="296" t="s">
        <v>1872</v>
      </c>
      <c r="Q410" s="8"/>
      <c r="R410" s="8"/>
    </row>
    <row r="411" spans="1:18" ht="69.75" customHeight="1">
      <c r="A411" s="350"/>
      <c r="B411" s="13">
        <v>392</v>
      </c>
      <c r="C411" s="298"/>
      <c r="D411" s="20" t="s">
        <v>1858</v>
      </c>
      <c r="E411" s="20" t="s">
        <v>1859</v>
      </c>
      <c r="F411" s="20" t="s">
        <v>1105</v>
      </c>
      <c r="G411" s="13">
        <v>5.25</v>
      </c>
      <c r="H411" s="157">
        <v>2</v>
      </c>
      <c r="I411" s="92">
        <v>0.75</v>
      </c>
      <c r="J411" s="34">
        <f t="shared" si="13"/>
        <v>1.5</v>
      </c>
      <c r="K411" s="34"/>
      <c r="L411" s="34"/>
      <c r="M411" s="115"/>
      <c r="N411" s="13" t="s">
        <v>1869</v>
      </c>
      <c r="O411" s="298"/>
      <c r="P411" s="298"/>
      <c r="Q411" s="8"/>
      <c r="R411" s="8"/>
    </row>
    <row r="412" spans="1:18" ht="79.5" customHeight="1">
      <c r="A412" s="11">
        <v>382</v>
      </c>
      <c r="B412" s="11">
        <v>393</v>
      </c>
      <c r="C412" s="6" t="s">
        <v>1885</v>
      </c>
      <c r="D412" s="6" t="s">
        <v>1887</v>
      </c>
      <c r="E412" s="25" t="s">
        <v>1888</v>
      </c>
      <c r="F412" s="6" t="s">
        <v>1882</v>
      </c>
      <c r="G412" s="11">
        <v>4.5</v>
      </c>
      <c r="H412" s="156">
        <v>1</v>
      </c>
      <c r="I412" s="88">
        <v>1.1</v>
      </c>
      <c r="J412" s="3">
        <f t="shared" si="13"/>
        <v>1.1</v>
      </c>
      <c r="K412" s="3"/>
      <c r="L412" s="3"/>
      <c r="M412" s="3"/>
      <c r="N412" s="11" t="s">
        <v>1869</v>
      </c>
      <c r="O412" s="6" t="s">
        <v>1892</v>
      </c>
      <c r="P412" s="6" t="s">
        <v>1883</v>
      </c>
      <c r="Q412" s="87"/>
      <c r="R412" s="8"/>
    </row>
    <row r="413" spans="1:18" ht="96" customHeight="1">
      <c r="A413" s="11">
        <v>383</v>
      </c>
      <c r="B413" s="11">
        <v>394</v>
      </c>
      <c r="C413" s="6" t="s">
        <v>1884</v>
      </c>
      <c r="D413" s="6" t="s">
        <v>1889</v>
      </c>
      <c r="E413" s="6" t="s">
        <v>1890</v>
      </c>
      <c r="F413" s="6" t="s">
        <v>1882</v>
      </c>
      <c r="G413" s="11">
        <v>4.5</v>
      </c>
      <c r="H413" s="156">
        <v>1</v>
      </c>
      <c r="I413" s="88">
        <v>1.1</v>
      </c>
      <c r="J413" s="3">
        <f t="shared" si="13"/>
        <v>1.1</v>
      </c>
      <c r="K413" s="3"/>
      <c r="L413" s="3"/>
      <c r="M413" s="3"/>
      <c r="N413" s="11" t="s">
        <v>1869</v>
      </c>
      <c r="O413" s="6" t="s">
        <v>1891</v>
      </c>
      <c r="P413" s="6" t="s">
        <v>1886</v>
      </c>
      <c r="Q413" s="87"/>
      <c r="R413" s="8"/>
    </row>
    <row r="414" spans="1:18" ht="87" customHeight="1">
      <c r="A414" s="11">
        <v>384</v>
      </c>
      <c r="B414" s="11">
        <v>395</v>
      </c>
      <c r="C414" s="6" t="s">
        <v>1895</v>
      </c>
      <c r="D414" s="6" t="s">
        <v>1893</v>
      </c>
      <c r="E414" s="6" t="s">
        <v>1894</v>
      </c>
      <c r="F414" s="6" t="s">
        <v>1900</v>
      </c>
      <c r="G414" s="11">
        <v>3</v>
      </c>
      <c r="H414" s="156">
        <v>1</v>
      </c>
      <c r="I414" s="88">
        <v>0.7</v>
      </c>
      <c r="J414" s="3">
        <f t="shared" si="13"/>
        <v>0.7</v>
      </c>
      <c r="K414" s="3"/>
      <c r="L414" s="3"/>
      <c r="M414" s="3"/>
      <c r="N414" s="3" t="s">
        <v>1869</v>
      </c>
      <c r="O414" s="20" t="s">
        <v>1896</v>
      </c>
      <c r="P414" s="20" t="s">
        <v>1897</v>
      </c>
      <c r="Q414" s="8"/>
      <c r="R414" s="8"/>
    </row>
    <row r="415" spans="1:18" ht="109.5" customHeight="1">
      <c r="A415" s="13">
        <v>385</v>
      </c>
      <c r="B415" s="13">
        <v>396</v>
      </c>
      <c r="C415" s="20" t="s">
        <v>1904</v>
      </c>
      <c r="D415" s="20" t="s">
        <v>1898</v>
      </c>
      <c r="E415" s="20" t="s">
        <v>1899</v>
      </c>
      <c r="F415" s="20" t="s">
        <v>1901</v>
      </c>
      <c r="G415" s="13">
        <v>5.04</v>
      </c>
      <c r="H415" s="157">
        <v>2</v>
      </c>
      <c r="I415" s="92">
        <v>0.8</v>
      </c>
      <c r="J415" s="34">
        <f t="shared" si="13"/>
        <v>1.6</v>
      </c>
      <c r="K415" s="34"/>
      <c r="L415" s="34"/>
      <c r="M415" s="34"/>
      <c r="N415" s="115" t="s">
        <v>1869</v>
      </c>
      <c r="O415" s="20" t="s">
        <v>1902</v>
      </c>
      <c r="P415" s="20" t="s">
        <v>1903</v>
      </c>
      <c r="Q415" s="8"/>
      <c r="R415" s="8"/>
    </row>
    <row r="416" spans="1:18" ht="73.5" customHeight="1">
      <c r="A416" s="11">
        <v>386</v>
      </c>
      <c r="B416" s="11">
        <v>397</v>
      </c>
      <c r="C416" s="6" t="s">
        <v>1908</v>
      </c>
      <c r="D416" s="6" t="s">
        <v>1905</v>
      </c>
      <c r="E416" s="6" t="s">
        <v>1906</v>
      </c>
      <c r="F416" s="6" t="s">
        <v>1907</v>
      </c>
      <c r="G416" s="11">
        <v>6.5</v>
      </c>
      <c r="H416" s="156">
        <v>3</v>
      </c>
      <c r="I416" s="88">
        <v>0.6</v>
      </c>
      <c r="J416" s="3">
        <f t="shared" si="13"/>
        <v>1.7999999999999998</v>
      </c>
      <c r="K416" s="3"/>
      <c r="L416" s="3"/>
      <c r="M416" s="3"/>
      <c r="N416" s="3" t="s">
        <v>1869</v>
      </c>
      <c r="O416" s="6" t="s">
        <v>1909</v>
      </c>
      <c r="P416" s="6" t="s">
        <v>1910</v>
      </c>
      <c r="Q416" s="87"/>
      <c r="R416" s="8"/>
    </row>
    <row r="417" spans="1:18" ht="75" customHeight="1">
      <c r="A417" s="11">
        <v>387</v>
      </c>
      <c r="B417" s="11">
        <v>398</v>
      </c>
      <c r="C417" s="6" t="s">
        <v>1913</v>
      </c>
      <c r="D417" s="6" t="s">
        <v>1911</v>
      </c>
      <c r="E417" s="6" t="s">
        <v>1924</v>
      </c>
      <c r="F417" s="6" t="s">
        <v>1912</v>
      </c>
      <c r="G417" s="11">
        <v>6</v>
      </c>
      <c r="H417" s="156">
        <v>2</v>
      </c>
      <c r="I417" s="88">
        <v>0.75</v>
      </c>
      <c r="J417" s="3">
        <f t="shared" si="13"/>
        <v>1.5</v>
      </c>
      <c r="K417" s="3"/>
      <c r="L417" s="3"/>
      <c r="M417" s="3"/>
      <c r="N417" s="3" t="s">
        <v>1869</v>
      </c>
      <c r="O417" s="75" t="s">
        <v>1914</v>
      </c>
      <c r="P417" s="75" t="s">
        <v>1915</v>
      </c>
      <c r="Q417" s="87"/>
      <c r="R417" s="8"/>
    </row>
    <row r="418" spans="1:18" ht="96" customHeight="1">
      <c r="A418" s="126">
        <v>388</v>
      </c>
      <c r="B418" s="126">
        <v>399</v>
      </c>
      <c r="C418" s="6" t="s">
        <v>1927</v>
      </c>
      <c r="D418" s="6" t="s">
        <v>1922</v>
      </c>
      <c r="E418" s="6" t="s">
        <v>1923</v>
      </c>
      <c r="F418" s="6" t="s">
        <v>1925</v>
      </c>
      <c r="G418" s="126">
        <v>7.5</v>
      </c>
      <c r="H418" s="167">
        <v>4</v>
      </c>
      <c r="I418" s="128">
        <v>0.75</v>
      </c>
      <c r="J418" s="129">
        <f t="shared" si="13"/>
        <v>3</v>
      </c>
      <c r="K418" s="129"/>
      <c r="L418" s="129"/>
      <c r="M418" s="129"/>
      <c r="N418" s="3" t="s">
        <v>1869</v>
      </c>
      <c r="O418" s="127" t="s">
        <v>1928</v>
      </c>
      <c r="P418" s="127" t="s">
        <v>1926</v>
      </c>
      <c r="Q418" s="130"/>
      <c r="R418" s="8"/>
    </row>
    <row r="419" spans="1:18" ht="86.25" customHeight="1">
      <c r="A419" s="11">
        <v>389</v>
      </c>
      <c r="B419" s="11">
        <v>400</v>
      </c>
      <c r="C419" s="6" t="s">
        <v>1932</v>
      </c>
      <c r="D419" s="6" t="s">
        <v>1930</v>
      </c>
      <c r="E419" s="6" t="s">
        <v>1929</v>
      </c>
      <c r="F419" s="6" t="s">
        <v>1931</v>
      </c>
      <c r="G419" s="11">
        <v>7.2</v>
      </c>
      <c r="H419" s="156">
        <v>4</v>
      </c>
      <c r="I419" s="88">
        <v>1.1</v>
      </c>
      <c r="J419" s="3">
        <f t="shared" si="13"/>
        <v>4.4</v>
      </c>
      <c r="K419" s="3"/>
      <c r="L419" s="3"/>
      <c r="M419" s="3"/>
      <c r="N419" s="3" t="s">
        <v>1869</v>
      </c>
      <c r="O419" s="6" t="s">
        <v>1933</v>
      </c>
      <c r="P419" s="6" t="s">
        <v>1934</v>
      </c>
      <c r="Q419" s="8"/>
      <c r="R419" s="8"/>
    </row>
    <row r="420" spans="1:18" ht="45.75" customHeight="1">
      <c r="A420" s="13">
        <v>390</v>
      </c>
      <c r="B420" s="13">
        <v>401</v>
      </c>
      <c r="C420" s="20" t="s">
        <v>1940</v>
      </c>
      <c r="D420" s="20" t="s">
        <v>1935</v>
      </c>
      <c r="E420" s="20" t="s">
        <v>1936</v>
      </c>
      <c r="F420" s="20" t="s">
        <v>1945</v>
      </c>
      <c r="G420" s="13">
        <v>2.25</v>
      </c>
      <c r="H420" s="157">
        <v>1</v>
      </c>
      <c r="I420" s="92">
        <v>0.75</v>
      </c>
      <c r="J420" s="34">
        <f t="shared" si="13"/>
        <v>0.75</v>
      </c>
      <c r="K420" s="34"/>
      <c r="L420" s="34"/>
      <c r="M420" s="34"/>
      <c r="N420" s="34" t="s">
        <v>1869</v>
      </c>
      <c r="O420" s="20" t="s">
        <v>1942</v>
      </c>
      <c r="P420" s="20" t="s">
        <v>1941</v>
      </c>
      <c r="Q420" s="8"/>
      <c r="R420" s="8"/>
    </row>
    <row r="421" spans="1:18" ht="33" customHeight="1">
      <c r="A421" s="11">
        <v>391</v>
      </c>
      <c r="B421" s="11">
        <v>402</v>
      </c>
      <c r="C421" s="6" t="s">
        <v>1939</v>
      </c>
      <c r="D421" s="6" t="s">
        <v>1937</v>
      </c>
      <c r="E421" s="6" t="s">
        <v>1938</v>
      </c>
      <c r="F421" s="6" t="s">
        <v>1946</v>
      </c>
      <c r="G421" s="11">
        <v>6</v>
      </c>
      <c r="H421" s="156">
        <v>1</v>
      </c>
      <c r="I421" s="88">
        <v>0.75</v>
      </c>
      <c r="J421" s="3">
        <f>H421*I421</f>
        <v>0.75</v>
      </c>
      <c r="K421" s="3"/>
      <c r="L421" s="3"/>
      <c r="M421" s="3"/>
      <c r="N421" s="3" t="s">
        <v>1869</v>
      </c>
      <c r="O421" s="6" t="s">
        <v>1943</v>
      </c>
      <c r="P421" s="6" t="s">
        <v>1944</v>
      </c>
      <c r="Q421" s="87"/>
      <c r="R421" s="8"/>
    </row>
    <row r="422" spans="1:18" ht="45.75" customHeight="1">
      <c r="A422" s="82">
        <v>392</v>
      </c>
      <c r="B422" s="13">
        <v>403</v>
      </c>
      <c r="C422" s="20" t="s">
        <v>1956</v>
      </c>
      <c r="D422" s="224">
        <v>60.728897</v>
      </c>
      <c r="E422" s="20">
        <v>72.808679</v>
      </c>
      <c r="F422" s="20" t="s">
        <v>1955</v>
      </c>
      <c r="G422" s="13">
        <v>12</v>
      </c>
      <c r="H422" s="157">
        <v>1</v>
      </c>
      <c r="I422" s="92">
        <v>0.75</v>
      </c>
      <c r="J422" s="34">
        <f>H422*I422</f>
        <v>0.75</v>
      </c>
      <c r="K422" s="34"/>
      <c r="L422" s="34"/>
      <c r="M422" s="34"/>
      <c r="N422" s="34" t="s">
        <v>1869</v>
      </c>
      <c r="O422" s="20" t="s">
        <v>1957</v>
      </c>
      <c r="P422" s="140" t="s">
        <v>1958</v>
      </c>
      <c r="Q422" s="8"/>
      <c r="R422" s="8"/>
    </row>
    <row r="423" spans="1:18" ht="46.5" customHeight="1">
      <c r="A423" s="11">
        <v>393</v>
      </c>
      <c r="B423" s="11">
        <v>404</v>
      </c>
      <c r="C423" s="6" t="s">
        <v>1965</v>
      </c>
      <c r="D423" s="6" t="s">
        <v>1960</v>
      </c>
      <c r="E423" s="6" t="s">
        <v>1961</v>
      </c>
      <c r="F423" s="25" t="s">
        <v>1962</v>
      </c>
      <c r="G423" s="11">
        <v>12</v>
      </c>
      <c r="H423" s="156">
        <v>1</v>
      </c>
      <c r="I423" s="88">
        <v>1.1</v>
      </c>
      <c r="J423" s="34">
        <f aca="true" t="shared" si="14" ref="J423:J430">H423*I423</f>
        <v>1.1</v>
      </c>
      <c r="K423" s="3"/>
      <c r="L423" s="3"/>
      <c r="M423" s="3"/>
      <c r="N423" s="3" t="s">
        <v>1869</v>
      </c>
      <c r="O423" s="75" t="s">
        <v>1963</v>
      </c>
      <c r="P423" s="75" t="s">
        <v>1964</v>
      </c>
      <c r="Q423" s="8"/>
      <c r="R423" s="8"/>
    </row>
    <row r="424" spans="1:18" ht="81.75" customHeight="1">
      <c r="A424" s="11">
        <v>394</v>
      </c>
      <c r="B424" s="11">
        <v>405</v>
      </c>
      <c r="C424" s="6" t="s">
        <v>1966</v>
      </c>
      <c r="D424" s="6" t="s">
        <v>1968</v>
      </c>
      <c r="E424" s="6" t="s">
        <v>1967</v>
      </c>
      <c r="F424" s="25" t="s">
        <v>1962</v>
      </c>
      <c r="G424" s="11">
        <v>12</v>
      </c>
      <c r="H424" s="156">
        <v>1</v>
      </c>
      <c r="I424" s="88">
        <v>1.1</v>
      </c>
      <c r="J424" s="34">
        <f t="shared" si="14"/>
        <v>1.1</v>
      </c>
      <c r="K424" s="3"/>
      <c r="L424" s="3"/>
      <c r="M424" s="3"/>
      <c r="N424" s="3" t="s">
        <v>1869</v>
      </c>
      <c r="O424" s="141" t="s">
        <v>1969</v>
      </c>
      <c r="P424" s="141" t="s">
        <v>1970</v>
      </c>
      <c r="Q424" s="8"/>
      <c r="R424" s="8"/>
    </row>
    <row r="425" spans="1:18" ht="163.5" customHeight="1" thickBot="1">
      <c r="A425" s="13">
        <v>395</v>
      </c>
      <c r="B425" s="13">
        <v>406</v>
      </c>
      <c r="C425" s="20" t="s">
        <v>1974</v>
      </c>
      <c r="D425" s="20" t="s">
        <v>1972</v>
      </c>
      <c r="E425" s="20" t="s">
        <v>1973</v>
      </c>
      <c r="F425" s="142" t="s">
        <v>1975</v>
      </c>
      <c r="G425" s="13">
        <v>2.25</v>
      </c>
      <c r="H425" s="157">
        <v>1</v>
      </c>
      <c r="I425" s="92">
        <v>0.7</v>
      </c>
      <c r="J425" s="34">
        <f t="shared" si="14"/>
        <v>0.7</v>
      </c>
      <c r="K425" s="34"/>
      <c r="L425" s="34"/>
      <c r="M425" s="34"/>
      <c r="N425" s="115" t="s">
        <v>1869</v>
      </c>
      <c r="O425" s="20" t="s">
        <v>2088</v>
      </c>
      <c r="P425" s="20" t="s">
        <v>1977</v>
      </c>
      <c r="Q425" s="8"/>
      <c r="R425" s="8"/>
    </row>
    <row r="426" spans="1:18" ht="112.5" customHeight="1">
      <c r="A426" s="13">
        <v>396</v>
      </c>
      <c r="B426" s="13">
        <v>407</v>
      </c>
      <c r="C426" s="20" t="s">
        <v>1978</v>
      </c>
      <c r="D426" s="20" t="s">
        <v>1980</v>
      </c>
      <c r="E426" s="20" t="s">
        <v>1979</v>
      </c>
      <c r="F426" s="20" t="s">
        <v>1981</v>
      </c>
      <c r="G426" s="142">
        <v>12</v>
      </c>
      <c r="H426" s="157">
        <v>3</v>
      </c>
      <c r="I426" s="92">
        <v>0.7</v>
      </c>
      <c r="J426" s="34">
        <f t="shared" si="14"/>
        <v>2.0999999999999996</v>
      </c>
      <c r="K426" s="34"/>
      <c r="L426" s="34"/>
      <c r="M426" s="34"/>
      <c r="N426" s="34" t="s">
        <v>1869</v>
      </c>
      <c r="O426" s="20" t="s">
        <v>1982</v>
      </c>
      <c r="P426" s="143" t="s">
        <v>1983</v>
      </c>
      <c r="Q426" s="144"/>
      <c r="R426" s="8"/>
    </row>
    <row r="427" spans="1:18" ht="119.25" customHeight="1">
      <c r="A427" s="11">
        <v>397</v>
      </c>
      <c r="B427" s="11">
        <v>408</v>
      </c>
      <c r="C427" s="6" t="s">
        <v>1992</v>
      </c>
      <c r="D427" s="6" t="s">
        <v>1989</v>
      </c>
      <c r="E427" s="6" t="s">
        <v>1990</v>
      </c>
      <c r="F427" s="6" t="s">
        <v>1991</v>
      </c>
      <c r="G427" s="11">
        <v>12</v>
      </c>
      <c r="H427" s="156">
        <v>1</v>
      </c>
      <c r="I427" s="88">
        <v>0.75</v>
      </c>
      <c r="J427" s="3">
        <f t="shared" si="14"/>
        <v>0.75</v>
      </c>
      <c r="K427" s="3"/>
      <c r="L427" s="3"/>
      <c r="M427" s="3"/>
      <c r="N427" s="3" t="s">
        <v>1869</v>
      </c>
      <c r="O427" s="6" t="s">
        <v>1995</v>
      </c>
      <c r="P427" s="6" t="s">
        <v>1993</v>
      </c>
      <c r="Q427" s="87"/>
      <c r="R427" s="8"/>
    </row>
    <row r="428" spans="1:18" ht="96" customHeight="1">
      <c r="A428" s="11">
        <v>398</v>
      </c>
      <c r="B428" s="11">
        <v>409</v>
      </c>
      <c r="C428" s="6" t="s">
        <v>1994</v>
      </c>
      <c r="D428" s="6" t="s">
        <v>1989</v>
      </c>
      <c r="E428" s="6" t="s">
        <v>1990</v>
      </c>
      <c r="F428" s="6" t="s">
        <v>1991</v>
      </c>
      <c r="G428" s="11">
        <v>12</v>
      </c>
      <c r="H428" s="156">
        <v>1</v>
      </c>
      <c r="I428" s="88">
        <v>0.75</v>
      </c>
      <c r="J428" s="3">
        <f t="shared" si="14"/>
        <v>0.75</v>
      </c>
      <c r="K428" s="3"/>
      <c r="L428" s="3"/>
      <c r="M428" s="3"/>
      <c r="N428" s="3" t="s">
        <v>1869</v>
      </c>
      <c r="O428" s="20" t="s">
        <v>1997</v>
      </c>
      <c r="P428" s="20" t="s">
        <v>1996</v>
      </c>
      <c r="Q428" s="87"/>
      <c r="R428" s="8"/>
    </row>
    <row r="429" spans="1:18" ht="161.25" customHeight="1">
      <c r="A429" s="11">
        <v>399</v>
      </c>
      <c r="B429" s="11">
        <v>410</v>
      </c>
      <c r="C429" s="6" t="s">
        <v>2002</v>
      </c>
      <c r="D429" s="11" t="s">
        <v>1999</v>
      </c>
      <c r="E429" s="11" t="s">
        <v>2000</v>
      </c>
      <c r="F429" s="6" t="s">
        <v>2001</v>
      </c>
      <c r="G429" s="11"/>
      <c r="H429" s="156">
        <v>1</v>
      </c>
      <c r="I429" s="88">
        <v>0.8</v>
      </c>
      <c r="J429" s="3">
        <f t="shared" si="14"/>
        <v>0.8</v>
      </c>
      <c r="K429" s="3"/>
      <c r="L429" s="3"/>
      <c r="M429" s="3"/>
      <c r="N429" s="53" t="s">
        <v>1869</v>
      </c>
      <c r="O429" s="6" t="s">
        <v>2003</v>
      </c>
      <c r="P429" s="6" t="s">
        <v>2004</v>
      </c>
      <c r="Q429" s="100"/>
      <c r="R429" s="8"/>
    </row>
    <row r="430" spans="1:18" ht="81.75" customHeight="1">
      <c r="A430" s="11">
        <v>400</v>
      </c>
      <c r="B430" s="11">
        <v>411</v>
      </c>
      <c r="C430" s="6" t="s">
        <v>2007</v>
      </c>
      <c r="D430" s="6" t="s">
        <v>1430</v>
      </c>
      <c r="E430" s="6" t="s">
        <v>1431</v>
      </c>
      <c r="F430" s="6" t="s">
        <v>2008</v>
      </c>
      <c r="G430" s="20">
        <v>12</v>
      </c>
      <c r="H430" s="164">
        <v>3</v>
      </c>
      <c r="I430" s="13">
        <v>0.64</v>
      </c>
      <c r="J430" s="13">
        <f t="shared" si="14"/>
        <v>1.92</v>
      </c>
      <c r="K430" s="13"/>
      <c r="L430" s="13"/>
      <c r="M430" s="23"/>
      <c r="N430" s="13" t="s">
        <v>1869</v>
      </c>
      <c r="O430" s="145" t="s">
        <v>781</v>
      </c>
      <c r="P430" s="145" t="s">
        <v>2009</v>
      </c>
      <c r="Q430" s="8"/>
      <c r="R430" s="8"/>
    </row>
    <row r="431" spans="1:18" ht="120" customHeight="1">
      <c r="A431" s="11">
        <v>401</v>
      </c>
      <c r="B431" s="11">
        <v>412</v>
      </c>
      <c r="C431" s="6" t="s">
        <v>2011</v>
      </c>
      <c r="D431" s="6" t="s">
        <v>1288</v>
      </c>
      <c r="E431" s="6" t="s">
        <v>1289</v>
      </c>
      <c r="F431" s="6" t="s">
        <v>2012</v>
      </c>
      <c r="G431" s="6"/>
      <c r="H431" s="154"/>
      <c r="I431" s="11"/>
      <c r="J431" s="11"/>
      <c r="K431" s="11"/>
      <c r="L431" s="11"/>
      <c r="M431" s="11"/>
      <c r="N431" s="11" t="s">
        <v>1869</v>
      </c>
      <c r="O431" s="6" t="s">
        <v>2013</v>
      </c>
      <c r="P431" s="6" t="s">
        <v>2021</v>
      </c>
      <c r="Q431" s="6" t="s">
        <v>2010</v>
      </c>
      <c r="R431" s="8"/>
    </row>
    <row r="432" spans="1:18" ht="108.75" customHeight="1">
      <c r="A432" s="11">
        <v>402</v>
      </c>
      <c r="B432" s="11">
        <v>413</v>
      </c>
      <c r="C432" s="6" t="s">
        <v>2014</v>
      </c>
      <c r="D432" s="6" t="s">
        <v>2015</v>
      </c>
      <c r="E432" s="6" t="s">
        <v>2016</v>
      </c>
      <c r="F432" s="6" t="s">
        <v>2017</v>
      </c>
      <c r="G432" s="6">
        <v>4.5</v>
      </c>
      <c r="H432" s="154">
        <v>1</v>
      </c>
      <c r="I432" s="11">
        <v>0.73</v>
      </c>
      <c r="J432" s="11">
        <f>H432*I432</f>
        <v>0.73</v>
      </c>
      <c r="K432" s="11"/>
      <c r="L432" s="11"/>
      <c r="M432" s="11"/>
      <c r="N432" s="11" t="s">
        <v>1869</v>
      </c>
      <c r="O432" s="6" t="s">
        <v>2018</v>
      </c>
      <c r="P432" s="27" t="s">
        <v>2031</v>
      </c>
      <c r="Q432" s="87"/>
      <c r="R432" s="8"/>
    </row>
    <row r="433" spans="1:18" ht="48.75" customHeight="1">
      <c r="A433" s="316">
        <v>403</v>
      </c>
      <c r="B433" s="316">
        <v>414</v>
      </c>
      <c r="C433" s="296" t="s">
        <v>2036</v>
      </c>
      <c r="D433" s="296" t="s">
        <v>2019</v>
      </c>
      <c r="E433" s="296" t="s">
        <v>2020</v>
      </c>
      <c r="F433" s="296" t="s">
        <v>2026</v>
      </c>
      <c r="G433" s="296">
        <v>22.5</v>
      </c>
      <c r="H433" s="154">
        <v>2</v>
      </c>
      <c r="I433" s="11">
        <v>0.7</v>
      </c>
      <c r="J433" s="11">
        <f>H433*I433</f>
        <v>1.4</v>
      </c>
      <c r="K433" s="11"/>
      <c r="L433" s="11"/>
      <c r="M433" s="11"/>
      <c r="N433" s="11" t="s">
        <v>1869</v>
      </c>
      <c r="O433" s="296" t="s">
        <v>2024</v>
      </c>
      <c r="P433" s="296" t="s">
        <v>2025</v>
      </c>
      <c r="Q433" s="320"/>
      <c r="R433" s="8"/>
    </row>
    <row r="434" spans="1:18" ht="63" customHeight="1">
      <c r="A434" s="317"/>
      <c r="B434" s="317"/>
      <c r="C434" s="298"/>
      <c r="D434" s="298"/>
      <c r="E434" s="298"/>
      <c r="F434" s="298"/>
      <c r="G434" s="298"/>
      <c r="H434" s="154">
        <v>2</v>
      </c>
      <c r="I434" s="11">
        <v>1.5</v>
      </c>
      <c r="J434" s="11">
        <f>H434*I434</f>
        <v>3</v>
      </c>
      <c r="K434" s="11"/>
      <c r="L434" s="11"/>
      <c r="M434" s="11"/>
      <c r="N434" s="11" t="s">
        <v>1869</v>
      </c>
      <c r="O434" s="298"/>
      <c r="P434" s="298"/>
      <c r="Q434" s="321"/>
      <c r="R434" s="8"/>
    </row>
    <row r="435" spans="1:18" ht="81.75" customHeight="1">
      <c r="A435" s="11">
        <v>404</v>
      </c>
      <c r="B435" s="11">
        <v>415</v>
      </c>
      <c r="C435" s="6" t="s">
        <v>2027</v>
      </c>
      <c r="D435" s="6" t="s">
        <v>2028</v>
      </c>
      <c r="E435" s="6" t="s">
        <v>2029</v>
      </c>
      <c r="F435" s="6" t="s">
        <v>2033</v>
      </c>
      <c r="G435" s="6">
        <v>4.5</v>
      </c>
      <c r="H435" s="1">
        <v>1</v>
      </c>
      <c r="I435" s="11">
        <v>0.7</v>
      </c>
      <c r="J435" s="11">
        <f>H435*I435</f>
        <v>0.7</v>
      </c>
      <c r="K435" s="11"/>
      <c r="L435" s="11"/>
      <c r="M435" s="11"/>
      <c r="N435" s="11" t="s">
        <v>1869</v>
      </c>
      <c r="O435" s="6" t="s">
        <v>2030</v>
      </c>
      <c r="P435" s="27" t="s">
        <v>2032</v>
      </c>
      <c r="Q435" s="87"/>
      <c r="R435" s="8"/>
    </row>
    <row r="436" spans="1:18" ht="81.75" customHeight="1">
      <c r="A436" s="13">
        <v>405</v>
      </c>
      <c r="B436" s="13">
        <v>416</v>
      </c>
      <c r="C436" s="34" t="s">
        <v>2073</v>
      </c>
      <c r="D436" s="32" t="s">
        <v>1189</v>
      </c>
      <c r="E436" s="32" t="s">
        <v>1190</v>
      </c>
      <c r="F436" s="20" t="s">
        <v>238</v>
      </c>
      <c r="G436" s="20"/>
      <c r="H436" s="164"/>
      <c r="I436" s="13"/>
      <c r="J436" s="13"/>
      <c r="K436" s="13"/>
      <c r="L436" s="13"/>
      <c r="M436" s="13"/>
      <c r="N436" s="13" t="s">
        <v>1869</v>
      </c>
      <c r="O436" s="77" t="s">
        <v>2056</v>
      </c>
      <c r="P436" s="7" t="s">
        <v>2057</v>
      </c>
      <c r="Q436" s="87"/>
      <c r="R436" s="8"/>
    </row>
    <row r="437" spans="1:18" ht="81.75" customHeight="1">
      <c r="A437" s="41">
        <v>406</v>
      </c>
      <c r="B437" s="41">
        <v>417</v>
      </c>
      <c r="C437" s="78" t="s">
        <v>2072</v>
      </c>
      <c r="D437" s="41" t="s">
        <v>1238</v>
      </c>
      <c r="E437" s="41" t="s">
        <v>1239</v>
      </c>
      <c r="F437" s="78" t="s">
        <v>238</v>
      </c>
      <c r="G437" s="78"/>
      <c r="H437" s="155"/>
      <c r="I437" s="41"/>
      <c r="J437" s="41"/>
      <c r="K437" s="41"/>
      <c r="L437" s="41"/>
      <c r="M437" s="41"/>
      <c r="N437" s="41" t="s">
        <v>1869</v>
      </c>
      <c r="O437" s="228" t="s">
        <v>2055</v>
      </c>
      <c r="P437" s="229" t="s">
        <v>2053</v>
      </c>
      <c r="Q437" s="185" t="s">
        <v>2625</v>
      </c>
      <c r="R437" s="8"/>
    </row>
    <row r="438" spans="1:18" ht="81.75" customHeight="1">
      <c r="A438" s="11">
        <v>407</v>
      </c>
      <c r="B438" s="11">
        <v>418</v>
      </c>
      <c r="C438" s="6" t="s">
        <v>2074</v>
      </c>
      <c r="D438" s="6" t="s">
        <v>1124</v>
      </c>
      <c r="E438" s="6" t="s">
        <v>1126</v>
      </c>
      <c r="F438" s="6" t="s">
        <v>238</v>
      </c>
      <c r="G438" s="6"/>
      <c r="H438" s="1"/>
      <c r="I438" s="11"/>
      <c r="J438" s="11"/>
      <c r="K438" s="11"/>
      <c r="L438" s="11"/>
      <c r="M438" s="11"/>
      <c r="N438" s="11" t="s">
        <v>1869</v>
      </c>
      <c r="O438" s="6" t="s">
        <v>764</v>
      </c>
      <c r="P438" s="27" t="s">
        <v>2054</v>
      </c>
      <c r="Q438" s="87"/>
      <c r="R438" s="8"/>
    </row>
    <row r="439" spans="1:18" ht="81.75" customHeight="1">
      <c r="A439" s="11">
        <v>408</v>
      </c>
      <c r="B439" s="11">
        <v>419</v>
      </c>
      <c r="C439" s="6" t="s">
        <v>2039</v>
      </c>
      <c r="D439" s="6" t="s">
        <v>2037</v>
      </c>
      <c r="E439" s="6" t="s">
        <v>2038</v>
      </c>
      <c r="F439" s="6" t="s">
        <v>2042</v>
      </c>
      <c r="G439" s="6">
        <v>4.5</v>
      </c>
      <c r="H439" s="1">
        <v>2</v>
      </c>
      <c r="I439" s="11">
        <v>0.75</v>
      </c>
      <c r="J439" s="11">
        <f aca="true" t="shared" si="15" ref="J439:J452">H439*I439</f>
        <v>1.5</v>
      </c>
      <c r="K439" s="11"/>
      <c r="L439" s="11"/>
      <c r="M439" s="11"/>
      <c r="N439" s="11" t="s">
        <v>1869</v>
      </c>
      <c r="O439" s="6" t="s">
        <v>2040</v>
      </c>
      <c r="P439" s="27" t="s">
        <v>2041</v>
      </c>
      <c r="Q439" s="87"/>
      <c r="R439" s="8"/>
    </row>
    <row r="440" spans="1:18" ht="81.75" customHeight="1">
      <c r="A440" s="11">
        <v>409</v>
      </c>
      <c r="B440" s="11">
        <v>420</v>
      </c>
      <c r="C440" s="6" t="s">
        <v>2047</v>
      </c>
      <c r="D440" s="6" t="s">
        <v>2043</v>
      </c>
      <c r="E440" s="6" t="s">
        <v>2044</v>
      </c>
      <c r="F440" s="6" t="s">
        <v>2045</v>
      </c>
      <c r="G440" s="6">
        <v>4.5</v>
      </c>
      <c r="H440" s="1">
        <v>1</v>
      </c>
      <c r="I440" s="11">
        <v>0.7</v>
      </c>
      <c r="J440" s="11">
        <f t="shared" si="15"/>
        <v>0.7</v>
      </c>
      <c r="K440" s="11"/>
      <c r="L440" s="11"/>
      <c r="M440" s="11"/>
      <c r="N440" s="11" t="s">
        <v>1869</v>
      </c>
      <c r="O440" s="6" t="s">
        <v>2052</v>
      </c>
      <c r="P440" s="27" t="s">
        <v>2046</v>
      </c>
      <c r="Q440" s="87"/>
      <c r="R440" s="8"/>
    </row>
    <row r="441" spans="1:18" ht="44.25" customHeight="1" thickBot="1">
      <c r="A441" s="11">
        <v>410</v>
      </c>
      <c r="B441" s="11">
        <v>421</v>
      </c>
      <c r="C441" s="6" t="s">
        <v>2060</v>
      </c>
      <c r="D441" s="6" t="s">
        <v>2061</v>
      </c>
      <c r="E441" s="6" t="s">
        <v>2062</v>
      </c>
      <c r="F441" s="6" t="s">
        <v>2063</v>
      </c>
      <c r="G441" s="6">
        <v>1</v>
      </c>
      <c r="H441" s="1">
        <v>1</v>
      </c>
      <c r="I441" s="11">
        <v>0.7</v>
      </c>
      <c r="J441" s="11">
        <f t="shared" si="15"/>
        <v>0.7</v>
      </c>
      <c r="K441" s="11"/>
      <c r="L441" s="11"/>
      <c r="M441" s="11"/>
      <c r="N441" s="11" t="s">
        <v>1869</v>
      </c>
      <c r="O441" s="6" t="s">
        <v>2064</v>
      </c>
      <c r="P441" s="27" t="s">
        <v>2065</v>
      </c>
      <c r="Q441" s="87"/>
      <c r="R441" s="8"/>
    </row>
    <row r="442" spans="1:18" ht="151.5" customHeight="1">
      <c r="A442" s="13">
        <v>411</v>
      </c>
      <c r="B442" s="13">
        <v>422</v>
      </c>
      <c r="C442" s="20" t="s">
        <v>2071</v>
      </c>
      <c r="D442" s="32" t="s">
        <v>1123</v>
      </c>
      <c r="E442" s="32" t="s">
        <v>1125</v>
      </c>
      <c r="F442" s="34" t="s">
        <v>756</v>
      </c>
      <c r="G442" s="34"/>
      <c r="H442" s="164"/>
      <c r="I442" s="32"/>
      <c r="J442" s="32"/>
      <c r="K442" s="32"/>
      <c r="L442" s="32"/>
      <c r="M442" s="116"/>
      <c r="N442" s="13" t="s">
        <v>1869</v>
      </c>
      <c r="O442" s="194" t="s">
        <v>2055</v>
      </c>
      <c r="P442" s="195" t="s">
        <v>2075</v>
      </c>
      <c r="Q442" s="87"/>
      <c r="R442" s="8"/>
    </row>
    <row r="443" spans="1:18" ht="75" customHeight="1">
      <c r="A443" s="13">
        <v>412</v>
      </c>
      <c r="B443" s="13">
        <v>423</v>
      </c>
      <c r="C443" s="20" t="s">
        <v>2076</v>
      </c>
      <c r="D443" s="20" t="s">
        <v>2077</v>
      </c>
      <c r="E443" s="20" t="s">
        <v>2078</v>
      </c>
      <c r="F443" s="20" t="s">
        <v>2079</v>
      </c>
      <c r="G443" s="20">
        <v>1</v>
      </c>
      <c r="H443" s="32">
        <v>1</v>
      </c>
      <c r="I443" s="13">
        <v>0.7</v>
      </c>
      <c r="J443" s="13">
        <f t="shared" si="15"/>
        <v>0.7</v>
      </c>
      <c r="K443" s="13"/>
      <c r="L443" s="13"/>
      <c r="M443" s="13"/>
      <c r="N443" s="13" t="s">
        <v>1869</v>
      </c>
      <c r="O443" s="20" t="s">
        <v>2081</v>
      </c>
      <c r="P443" s="54" t="s">
        <v>2080</v>
      </c>
      <c r="Q443" s="87"/>
      <c r="R443" s="8"/>
    </row>
    <row r="444" spans="1:18" ht="57.75" customHeight="1">
      <c r="A444" s="11">
        <v>413</v>
      </c>
      <c r="B444" s="11">
        <v>424</v>
      </c>
      <c r="C444" s="6" t="s">
        <v>2086</v>
      </c>
      <c r="D444" s="6" t="s">
        <v>2083</v>
      </c>
      <c r="E444" s="6" t="s">
        <v>2084</v>
      </c>
      <c r="F444" s="3" t="s">
        <v>2085</v>
      </c>
      <c r="G444" s="6">
        <v>5.4</v>
      </c>
      <c r="H444" s="1">
        <v>1</v>
      </c>
      <c r="I444" s="11">
        <v>0.2</v>
      </c>
      <c r="J444" s="11">
        <f t="shared" si="15"/>
        <v>0.2</v>
      </c>
      <c r="K444" s="11"/>
      <c r="L444" s="11"/>
      <c r="M444" s="11"/>
      <c r="N444" s="11" t="s">
        <v>1869</v>
      </c>
      <c r="O444" s="6" t="s">
        <v>2087</v>
      </c>
      <c r="P444" s="27" t="s">
        <v>2089</v>
      </c>
      <c r="Q444" s="87"/>
      <c r="R444" s="8"/>
    </row>
    <row r="445" spans="1:18" ht="51" customHeight="1">
      <c r="A445" s="13">
        <v>414</v>
      </c>
      <c r="B445" s="13">
        <v>425</v>
      </c>
      <c r="C445" s="20" t="s">
        <v>2090</v>
      </c>
      <c r="D445" s="20" t="s">
        <v>2083</v>
      </c>
      <c r="E445" s="20" t="s">
        <v>2084</v>
      </c>
      <c r="F445" s="34" t="s">
        <v>2085</v>
      </c>
      <c r="G445" s="20">
        <v>5.4</v>
      </c>
      <c r="H445" s="32">
        <v>1</v>
      </c>
      <c r="I445" s="13">
        <v>0.7</v>
      </c>
      <c r="J445" s="13">
        <f t="shared" si="15"/>
        <v>0.7</v>
      </c>
      <c r="K445" s="13"/>
      <c r="L445" s="13"/>
      <c r="M445" s="13"/>
      <c r="N445" s="13" t="s">
        <v>1869</v>
      </c>
      <c r="O445" s="20" t="s">
        <v>2092</v>
      </c>
      <c r="P445" s="54" t="s">
        <v>2091</v>
      </c>
      <c r="Q445" s="8"/>
      <c r="R445" s="8"/>
    </row>
    <row r="446" spans="1:18" ht="74.25" customHeight="1">
      <c r="A446" s="11">
        <v>415</v>
      </c>
      <c r="B446" s="11">
        <v>426</v>
      </c>
      <c r="C446" s="6" t="s">
        <v>2096</v>
      </c>
      <c r="D446" s="6" t="s">
        <v>2093</v>
      </c>
      <c r="E446" s="6" t="s">
        <v>2094</v>
      </c>
      <c r="F446" s="3" t="s">
        <v>2095</v>
      </c>
      <c r="G446" s="6">
        <v>5.4</v>
      </c>
      <c r="H446" s="1">
        <v>2</v>
      </c>
      <c r="I446" s="11">
        <v>0.75</v>
      </c>
      <c r="J446" s="11">
        <f t="shared" si="15"/>
        <v>1.5</v>
      </c>
      <c r="K446" s="11"/>
      <c r="L446" s="11"/>
      <c r="M446" s="11"/>
      <c r="N446" s="11" t="s">
        <v>1869</v>
      </c>
      <c r="O446" s="6" t="s">
        <v>2097</v>
      </c>
      <c r="P446" s="6" t="s">
        <v>2098</v>
      </c>
      <c r="Q446" s="87"/>
      <c r="R446" s="8"/>
    </row>
    <row r="447" spans="1:18" ht="84.75" customHeight="1">
      <c r="A447" s="11">
        <v>416</v>
      </c>
      <c r="B447" s="11">
        <v>427</v>
      </c>
      <c r="C447" s="6" t="s">
        <v>2110</v>
      </c>
      <c r="D447" s="6" t="s">
        <v>2099</v>
      </c>
      <c r="E447" s="6" t="s">
        <v>2100</v>
      </c>
      <c r="F447" s="6" t="s">
        <v>238</v>
      </c>
      <c r="G447" s="6">
        <v>11.22</v>
      </c>
      <c r="H447" s="1">
        <v>3</v>
      </c>
      <c r="I447" s="11">
        <v>0.7</v>
      </c>
      <c r="J447" s="11">
        <f t="shared" si="15"/>
        <v>2.0999999999999996</v>
      </c>
      <c r="K447" s="11"/>
      <c r="L447" s="11"/>
      <c r="M447" s="11"/>
      <c r="N447" s="11" t="s">
        <v>1869</v>
      </c>
      <c r="O447" s="6" t="s">
        <v>2101</v>
      </c>
      <c r="P447" s="6" t="s">
        <v>2102</v>
      </c>
      <c r="Q447" s="87"/>
      <c r="R447" s="8"/>
    </row>
    <row r="448" spans="1:18" ht="54" customHeight="1">
      <c r="A448" s="82">
        <v>417</v>
      </c>
      <c r="B448" s="13">
        <v>428</v>
      </c>
      <c r="C448" s="20" t="s">
        <v>2112</v>
      </c>
      <c r="D448" s="20" t="s">
        <v>2103</v>
      </c>
      <c r="E448" s="20" t="s">
        <v>2104</v>
      </c>
      <c r="F448" s="20" t="s">
        <v>2105</v>
      </c>
      <c r="G448" s="20">
        <v>11.22</v>
      </c>
      <c r="H448" s="32">
        <v>1</v>
      </c>
      <c r="I448" s="13">
        <v>0.7</v>
      </c>
      <c r="J448" s="13">
        <f t="shared" si="15"/>
        <v>0.7</v>
      </c>
      <c r="K448" s="13"/>
      <c r="L448" s="13"/>
      <c r="M448" s="13"/>
      <c r="N448" s="13" t="s">
        <v>1869</v>
      </c>
      <c r="O448" s="20" t="s">
        <v>2106</v>
      </c>
      <c r="P448" s="20" t="s">
        <v>2107</v>
      </c>
      <c r="Q448" s="8"/>
      <c r="R448" s="8"/>
    </row>
    <row r="449" spans="1:18" ht="55.5" customHeight="1">
      <c r="A449" s="82">
        <v>418</v>
      </c>
      <c r="B449" s="11">
        <v>429</v>
      </c>
      <c r="C449" s="296" t="s">
        <v>2111</v>
      </c>
      <c r="D449" s="6" t="s">
        <v>2108</v>
      </c>
      <c r="E449" s="6" t="s">
        <v>2109</v>
      </c>
      <c r="F449" s="6" t="s">
        <v>238</v>
      </c>
      <c r="G449" s="6">
        <v>11.22</v>
      </c>
      <c r="H449" s="1">
        <v>4</v>
      </c>
      <c r="I449" s="11">
        <v>0.7</v>
      </c>
      <c r="J449" s="11">
        <f t="shared" si="15"/>
        <v>2.8</v>
      </c>
      <c r="K449" s="11"/>
      <c r="L449" s="11"/>
      <c r="M449" s="11"/>
      <c r="N449" s="11" t="s">
        <v>1869</v>
      </c>
      <c r="O449" s="296" t="s">
        <v>2126</v>
      </c>
      <c r="P449" s="296" t="s">
        <v>2125</v>
      </c>
      <c r="Q449" s="87"/>
      <c r="R449" s="8"/>
    </row>
    <row r="450" spans="1:18" ht="51.75" customHeight="1">
      <c r="A450" s="82"/>
      <c r="B450" s="13">
        <v>430</v>
      </c>
      <c r="C450" s="298"/>
      <c r="D450" s="20" t="s">
        <v>2123</v>
      </c>
      <c r="E450" s="20" t="s">
        <v>2124</v>
      </c>
      <c r="F450" s="20" t="s">
        <v>238</v>
      </c>
      <c r="G450" s="20">
        <v>11.22</v>
      </c>
      <c r="H450" s="32">
        <v>3</v>
      </c>
      <c r="I450" s="13">
        <v>0.7</v>
      </c>
      <c r="J450" s="13">
        <f t="shared" si="15"/>
        <v>2.0999999999999996</v>
      </c>
      <c r="K450" s="13"/>
      <c r="L450" s="13"/>
      <c r="M450" s="13"/>
      <c r="N450" s="13" t="s">
        <v>1869</v>
      </c>
      <c r="O450" s="298"/>
      <c r="P450" s="298"/>
      <c r="Q450" s="144"/>
      <c r="R450" s="8"/>
    </row>
    <row r="451" spans="1:18" ht="95.25" customHeight="1">
      <c r="A451" s="11">
        <v>419</v>
      </c>
      <c r="B451" s="11">
        <v>431</v>
      </c>
      <c r="C451" s="6" t="s">
        <v>2113</v>
      </c>
      <c r="D451" s="6" t="s">
        <v>2114</v>
      </c>
      <c r="E451" s="6" t="s">
        <v>2115</v>
      </c>
      <c r="F451" s="6" t="s">
        <v>2017</v>
      </c>
      <c r="G451" s="6">
        <v>4.5</v>
      </c>
      <c r="H451" s="1">
        <v>1</v>
      </c>
      <c r="I451" s="11">
        <v>0.75</v>
      </c>
      <c r="J451" s="11">
        <f t="shared" si="15"/>
        <v>0.75</v>
      </c>
      <c r="K451" s="11"/>
      <c r="L451" s="11"/>
      <c r="M451" s="11"/>
      <c r="N451" s="11" t="s">
        <v>1869</v>
      </c>
      <c r="O451" s="6" t="s">
        <v>2116</v>
      </c>
      <c r="P451" s="6" t="s">
        <v>2172</v>
      </c>
      <c r="Q451" s="87"/>
      <c r="R451" s="8"/>
    </row>
    <row r="452" spans="1:18" ht="105" customHeight="1">
      <c r="A452" s="11">
        <v>420</v>
      </c>
      <c r="B452" s="11">
        <v>432</v>
      </c>
      <c r="C452" s="6" t="s">
        <v>2118</v>
      </c>
      <c r="D452" s="6" t="s">
        <v>2119</v>
      </c>
      <c r="E452" s="6" t="s">
        <v>2120</v>
      </c>
      <c r="F452" s="3" t="s">
        <v>638</v>
      </c>
      <c r="G452" s="6"/>
      <c r="H452" s="1">
        <v>1</v>
      </c>
      <c r="I452" s="11">
        <v>0.36</v>
      </c>
      <c r="J452" s="11">
        <f t="shared" si="15"/>
        <v>0.36</v>
      </c>
      <c r="K452" s="11"/>
      <c r="L452" s="11"/>
      <c r="M452" s="11"/>
      <c r="N452" s="11" t="s">
        <v>1869</v>
      </c>
      <c r="O452" s="6" t="s">
        <v>2121</v>
      </c>
      <c r="P452" s="6" t="s">
        <v>2122</v>
      </c>
      <c r="Q452" s="87"/>
      <c r="R452" s="8"/>
    </row>
    <row r="453" spans="1:18" ht="78" customHeight="1">
      <c r="A453" s="11">
        <v>421</v>
      </c>
      <c r="B453" s="11">
        <v>433</v>
      </c>
      <c r="C453" s="3" t="s">
        <v>2128</v>
      </c>
      <c r="D453" s="3" t="s">
        <v>2129</v>
      </c>
      <c r="E453" s="3" t="s">
        <v>2130</v>
      </c>
      <c r="F453" s="6" t="s">
        <v>2127</v>
      </c>
      <c r="G453" s="6">
        <v>4.5</v>
      </c>
      <c r="H453" s="1">
        <v>1</v>
      </c>
      <c r="I453" s="11">
        <v>0.75</v>
      </c>
      <c r="J453" s="11">
        <f aca="true" t="shared" si="16" ref="J453:J461">H453*I453</f>
        <v>0.75</v>
      </c>
      <c r="K453" s="11"/>
      <c r="L453" s="11"/>
      <c r="M453" s="11"/>
      <c r="N453" s="11" t="s">
        <v>1869</v>
      </c>
      <c r="O453" s="3" t="s">
        <v>2131</v>
      </c>
      <c r="P453" s="3" t="s">
        <v>2132</v>
      </c>
      <c r="Q453" s="87"/>
      <c r="R453" s="8"/>
    </row>
    <row r="454" spans="1:18" ht="85.5" customHeight="1">
      <c r="A454" s="11">
        <v>422</v>
      </c>
      <c r="B454" s="11">
        <v>434</v>
      </c>
      <c r="C454" s="6" t="s">
        <v>2133</v>
      </c>
      <c r="D454" s="6" t="s">
        <v>2134</v>
      </c>
      <c r="E454" s="6" t="s">
        <v>2135</v>
      </c>
      <c r="F454" s="6" t="s">
        <v>2137</v>
      </c>
      <c r="G454" s="6">
        <v>12</v>
      </c>
      <c r="H454" s="1">
        <v>1</v>
      </c>
      <c r="I454" s="11">
        <v>0.64</v>
      </c>
      <c r="J454" s="11">
        <f t="shared" si="16"/>
        <v>0.64</v>
      </c>
      <c r="K454" s="11"/>
      <c r="L454" s="11"/>
      <c r="M454" s="11"/>
      <c r="N454" s="11" t="s">
        <v>1869</v>
      </c>
      <c r="O454" s="6" t="s">
        <v>2138</v>
      </c>
      <c r="P454" s="6" t="s">
        <v>2136</v>
      </c>
      <c r="Q454" s="87"/>
      <c r="R454" s="8"/>
    </row>
    <row r="455" spans="1:18" ht="56.25" customHeight="1">
      <c r="A455" s="11">
        <v>423</v>
      </c>
      <c r="B455" s="11">
        <v>435</v>
      </c>
      <c r="C455" s="6" t="s">
        <v>2141</v>
      </c>
      <c r="D455" s="6" t="s">
        <v>2134</v>
      </c>
      <c r="E455" s="6" t="s">
        <v>2135</v>
      </c>
      <c r="F455" s="20" t="s">
        <v>2137</v>
      </c>
      <c r="G455" s="6">
        <v>12</v>
      </c>
      <c r="H455" s="1">
        <v>1</v>
      </c>
      <c r="I455" s="11">
        <v>1.1</v>
      </c>
      <c r="J455" s="11">
        <f t="shared" si="16"/>
        <v>1.1</v>
      </c>
      <c r="K455" s="11"/>
      <c r="L455" s="11"/>
      <c r="M455" s="11"/>
      <c r="N455" s="11" t="s">
        <v>1869</v>
      </c>
      <c r="O455" s="6" t="s">
        <v>2140</v>
      </c>
      <c r="P455" s="6" t="s">
        <v>2139</v>
      </c>
      <c r="Q455" s="87"/>
      <c r="R455" s="8"/>
    </row>
    <row r="456" spans="1:18" ht="48.75" customHeight="1">
      <c r="A456" s="82">
        <v>424</v>
      </c>
      <c r="B456" s="11">
        <v>436</v>
      </c>
      <c r="C456" s="6" t="s">
        <v>2142</v>
      </c>
      <c r="D456" s="6" t="s">
        <v>2145</v>
      </c>
      <c r="E456" s="6" t="s">
        <v>2146</v>
      </c>
      <c r="F456" s="6" t="s">
        <v>2157</v>
      </c>
      <c r="G456" s="28"/>
      <c r="H456" s="1">
        <v>1</v>
      </c>
      <c r="I456" s="11">
        <v>0.66</v>
      </c>
      <c r="J456" s="11">
        <f t="shared" si="16"/>
        <v>0.66</v>
      </c>
      <c r="K456" s="11"/>
      <c r="L456" s="11"/>
      <c r="M456" s="11"/>
      <c r="N456" s="11" t="s">
        <v>1869</v>
      </c>
      <c r="O456" s="296" t="s">
        <v>2156</v>
      </c>
      <c r="P456" s="75" t="s">
        <v>2143</v>
      </c>
      <c r="Q456" s="293" t="s">
        <v>2762</v>
      </c>
      <c r="R456" s="8"/>
    </row>
    <row r="457" spans="1:18" ht="44.25" customHeight="1">
      <c r="A457" s="82"/>
      <c r="B457" s="11">
        <v>437</v>
      </c>
      <c r="C457" s="6" t="s">
        <v>2149</v>
      </c>
      <c r="D457" s="225" t="s">
        <v>2150</v>
      </c>
      <c r="E457" s="225" t="s">
        <v>2151</v>
      </c>
      <c r="F457" s="6" t="s">
        <v>2158</v>
      </c>
      <c r="G457" s="173"/>
      <c r="H457" s="11">
        <v>1</v>
      </c>
      <c r="I457" s="11">
        <v>0.66</v>
      </c>
      <c r="J457" s="11">
        <f t="shared" si="16"/>
        <v>0.66</v>
      </c>
      <c r="K457" s="11"/>
      <c r="L457" s="11"/>
      <c r="M457" s="11"/>
      <c r="N457" s="11" t="s">
        <v>1869</v>
      </c>
      <c r="O457" s="297"/>
      <c r="P457" s="75" t="s">
        <v>2159</v>
      </c>
      <c r="Q457" s="294"/>
      <c r="R457" s="8"/>
    </row>
    <row r="458" spans="1:18" ht="44.25" customHeight="1">
      <c r="A458" s="82"/>
      <c r="B458" s="11">
        <v>438</v>
      </c>
      <c r="C458" s="6" t="s">
        <v>2144</v>
      </c>
      <c r="D458" s="6" t="s">
        <v>2147</v>
      </c>
      <c r="E458" s="6" t="s">
        <v>2148</v>
      </c>
      <c r="F458" s="6" t="s">
        <v>2157</v>
      </c>
      <c r="G458" s="28"/>
      <c r="H458" s="1">
        <v>1</v>
      </c>
      <c r="I458" s="11">
        <v>0.66</v>
      </c>
      <c r="J458" s="11">
        <f t="shared" si="16"/>
        <v>0.66</v>
      </c>
      <c r="K458" s="11"/>
      <c r="L458" s="11"/>
      <c r="M458" s="11"/>
      <c r="N458" s="13" t="s">
        <v>1869</v>
      </c>
      <c r="O458" s="298"/>
      <c r="P458" s="75" t="s">
        <v>2160</v>
      </c>
      <c r="Q458" s="295"/>
      <c r="R458" s="8"/>
    </row>
    <row r="459" spans="1:18" ht="73.5" customHeight="1">
      <c r="A459" s="11">
        <v>425</v>
      </c>
      <c r="B459" s="11">
        <v>439</v>
      </c>
      <c r="C459" s="6" t="s">
        <v>2155</v>
      </c>
      <c r="D459" s="6" t="s">
        <v>2153</v>
      </c>
      <c r="E459" s="6" t="s">
        <v>2154</v>
      </c>
      <c r="F459" s="21" t="s">
        <v>2152</v>
      </c>
      <c r="G459" s="6">
        <v>6</v>
      </c>
      <c r="H459" s="1">
        <v>1</v>
      </c>
      <c r="I459" s="11">
        <v>0.64</v>
      </c>
      <c r="J459" s="11">
        <f t="shared" si="16"/>
        <v>0.64</v>
      </c>
      <c r="K459" s="11"/>
      <c r="L459" s="11"/>
      <c r="M459" s="11"/>
      <c r="N459" s="11" t="s">
        <v>1869</v>
      </c>
      <c r="O459" s="6" t="s">
        <v>814</v>
      </c>
      <c r="P459" s="6" t="s">
        <v>2155</v>
      </c>
      <c r="Q459" s="87"/>
      <c r="R459" s="8"/>
    </row>
    <row r="460" spans="1:18" ht="189" customHeight="1">
      <c r="A460" s="19">
        <v>426</v>
      </c>
      <c r="B460" s="19">
        <v>440</v>
      </c>
      <c r="C460" s="6" t="s">
        <v>2168</v>
      </c>
      <c r="D460" s="6" t="s">
        <v>2161</v>
      </c>
      <c r="E460" s="6" t="s">
        <v>2162</v>
      </c>
      <c r="F460" s="6" t="s">
        <v>2166</v>
      </c>
      <c r="G460" s="75">
        <v>6</v>
      </c>
      <c r="H460" s="29">
        <v>1</v>
      </c>
      <c r="I460" s="19">
        <v>0.7</v>
      </c>
      <c r="J460" s="19">
        <f t="shared" si="16"/>
        <v>0.7</v>
      </c>
      <c r="K460" s="19"/>
      <c r="L460" s="19"/>
      <c r="M460" s="19"/>
      <c r="N460" s="19" t="s">
        <v>1869</v>
      </c>
      <c r="O460" s="75" t="s">
        <v>2165</v>
      </c>
      <c r="P460" s="96" t="s">
        <v>2163</v>
      </c>
      <c r="Q460" s="75" t="s">
        <v>2164</v>
      </c>
      <c r="R460" s="8"/>
    </row>
    <row r="461" spans="1:18" ht="91.5" customHeight="1">
      <c r="A461" s="11">
        <v>427</v>
      </c>
      <c r="B461" s="11">
        <v>441</v>
      </c>
      <c r="C461" s="6" t="s">
        <v>2173</v>
      </c>
      <c r="D461" s="6" t="s">
        <v>2169</v>
      </c>
      <c r="E461" s="6" t="s">
        <v>2170</v>
      </c>
      <c r="F461" s="6" t="s">
        <v>2105</v>
      </c>
      <c r="G461" s="6">
        <v>11.22</v>
      </c>
      <c r="H461" s="1">
        <v>2</v>
      </c>
      <c r="I461" s="11">
        <v>1.1</v>
      </c>
      <c r="J461" s="11">
        <f t="shared" si="16"/>
        <v>2.2</v>
      </c>
      <c r="K461" s="11"/>
      <c r="L461" s="11"/>
      <c r="M461" s="11"/>
      <c r="N461" s="19" t="s">
        <v>1869</v>
      </c>
      <c r="O461" s="6" t="s">
        <v>2171</v>
      </c>
      <c r="P461" s="6" t="s">
        <v>2174</v>
      </c>
      <c r="Q461" s="96" t="s">
        <v>2586</v>
      </c>
      <c r="R461" s="8"/>
    </row>
    <row r="462" spans="1:18" ht="130.5" customHeight="1">
      <c r="A462" s="11">
        <v>428</v>
      </c>
      <c r="B462" s="11">
        <v>442</v>
      </c>
      <c r="C462" s="6" t="s">
        <v>2176</v>
      </c>
      <c r="D462" s="11" t="s">
        <v>1124</v>
      </c>
      <c r="E462" s="11" t="s">
        <v>1126</v>
      </c>
      <c r="F462" s="6" t="s">
        <v>757</v>
      </c>
      <c r="G462" s="3">
        <v>11.22</v>
      </c>
      <c r="H462" s="154">
        <v>6</v>
      </c>
      <c r="I462" s="1">
        <v>1.1</v>
      </c>
      <c r="J462" s="1">
        <f aca="true" t="shared" si="17" ref="J462:J473">H462*I462</f>
        <v>6.6000000000000005</v>
      </c>
      <c r="K462" s="1"/>
      <c r="L462" s="1"/>
      <c r="M462" s="1"/>
      <c r="N462" s="11" t="s">
        <v>1869</v>
      </c>
      <c r="O462" s="6" t="s">
        <v>2055</v>
      </c>
      <c r="P462" s="6" t="s">
        <v>2175</v>
      </c>
      <c r="Q462" s="87"/>
      <c r="R462" s="8"/>
    </row>
    <row r="463" spans="1:18" ht="58.5" customHeight="1">
      <c r="A463" s="316">
        <v>429</v>
      </c>
      <c r="B463" s="19">
        <v>443</v>
      </c>
      <c r="C463" s="296" t="s">
        <v>2180</v>
      </c>
      <c r="D463" s="172" t="s">
        <v>2177</v>
      </c>
      <c r="E463" s="172" t="s">
        <v>2178</v>
      </c>
      <c r="F463" s="6" t="s">
        <v>2179</v>
      </c>
      <c r="G463" s="175"/>
      <c r="H463" s="11">
        <v>4</v>
      </c>
      <c r="I463" s="11">
        <v>1.1</v>
      </c>
      <c r="J463" s="11">
        <f t="shared" si="17"/>
        <v>4.4</v>
      </c>
      <c r="K463" s="175"/>
      <c r="L463" s="175"/>
      <c r="M463" s="175"/>
      <c r="N463" s="11" t="s">
        <v>1869</v>
      </c>
      <c r="O463" s="296" t="s">
        <v>2191</v>
      </c>
      <c r="P463" s="6" t="s">
        <v>2192</v>
      </c>
      <c r="Q463" s="91" t="s">
        <v>2859</v>
      </c>
      <c r="R463" s="8"/>
    </row>
    <row r="464" spans="1:17" s="8" customFormat="1" ht="57" customHeight="1">
      <c r="A464" s="352"/>
      <c r="B464" s="19">
        <v>444</v>
      </c>
      <c r="C464" s="297"/>
      <c r="D464" s="172" t="s">
        <v>2181</v>
      </c>
      <c r="E464" s="172" t="s">
        <v>2182</v>
      </c>
      <c r="F464" s="6" t="s">
        <v>2179</v>
      </c>
      <c r="G464" s="175"/>
      <c r="H464" s="11">
        <v>3</v>
      </c>
      <c r="I464" s="11">
        <v>1.1</v>
      </c>
      <c r="J464" s="11">
        <f t="shared" si="17"/>
        <v>3.3000000000000003</v>
      </c>
      <c r="K464" s="175"/>
      <c r="L464" s="175"/>
      <c r="M464" s="175"/>
      <c r="N464" s="11" t="s">
        <v>1869</v>
      </c>
      <c r="O464" s="297"/>
      <c r="P464" s="6" t="s">
        <v>2192</v>
      </c>
      <c r="Q464" s="91" t="s">
        <v>2859</v>
      </c>
    </row>
    <row r="465" spans="1:17" s="8" customFormat="1" ht="70.5" customHeight="1">
      <c r="A465" s="352"/>
      <c r="B465" s="175">
        <v>445</v>
      </c>
      <c r="C465" s="297"/>
      <c r="D465" s="172" t="s">
        <v>2187</v>
      </c>
      <c r="E465" s="172" t="s">
        <v>2183</v>
      </c>
      <c r="F465" s="6" t="s">
        <v>2179</v>
      </c>
      <c r="G465" s="175"/>
      <c r="H465" s="11">
        <v>1</v>
      </c>
      <c r="I465" s="11">
        <v>1.1</v>
      </c>
      <c r="J465" s="11">
        <f t="shared" si="17"/>
        <v>1.1</v>
      </c>
      <c r="K465" s="175"/>
      <c r="L465" s="175"/>
      <c r="M465" s="175"/>
      <c r="N465" s="11" t="s">
        <v>1869</v>
      </c>
      <c r="O465" s="297"/>
      <c r="P465" s="6" t="s">
        <v>2189</v>
      </c>
      <c r="Q465" s="251" t="s">
        <v>2858</v>
      </c>
    </row>
    <row r="466" spans="1:17" ht="57" customHeight="1">
      <c r="A466" s="352"/>
      <c r="B466" s="175">
        <v>446</v>
      </c>
      <c r="C466" s="297"/>
      <c r="D466" s="172" t="s">
        <v>2184</v>
      </c>
      <c r="E466" s="172" t="s">
        <v>2185</v>
      </c>
      <c r="F466" s="6" t="s">
        <v>2179</v>
      </c>
      <c r="G466" s="175"/>
      <c r="H466" s="11">
        <v>3</v>
      </c>
      <c r="I466" s="11">
        <v>1.1</v>
      </c>
      <c r="J466" s="11">
        <f t="shared" si="17"/>
        <v>3.3000000000000003</v>
      </c>
      <c r="K466" s="175"/>
      <c r="L466" s="175"/>
      <c r="M466" s="175"/>
      <c r="N466" s="11" t="s">
        <v>2190</v>
      </c>
      <c r="O466" s="297"/>
      <c r="P466" s="6" t="s">
        <v>2192</v>
      </c>
      <c r="Q466" s="91" t="s">
        <v>2859</v>
      </c>
    </row>
    <row r="467" spans="1:17" ht="60">
      <c r="A467" s="317"/>
      <c r="B467" s="175">
        <v>447</v>
      </c>
      <c r="C467" s="298"/>
      <c r="D467" s="1" t="s">
        <v>2188</v>
      </c>
      <c r="E467" s="1" t="s">
        <v>2186</v>
      </c>
      <c r="F467" s="6" t="s">
        <v>2179</v>
      </c>
      <c r="G467" s="175"/>
      <c r="H467" s="11">
        <v>1</v>
      </c>
      <c r="I467" s="11">
        <v>1.1</v>
      </c>
      <c r="J467" s="11">
        <f t="shared" si="17"/>
        <v>1.1</v>
      </c>
      <c r="K467" s="175"/>
      <c r="L467" s="175"/>
      <c r="M467" s="175"/>
      <c r="N467" s="11" t="s">
        <v>1869</v>
      </c>
      <c r="O467" s="298"/>
      <c r="P467" s="6" t="s">
        <v>2192</v>
      </c>
      <c r="Q467" s="87"/>
    </row>
    <row r="468" spans="1:17" ht="198.75" customHeight="1">
      <c r="A468" s="11">
        <v>430</v>
      </c>
      <c r="B468" s="11">
        <v>448</v>
      </c>
      <c r="C468" s="3" t="s">
        <v>2199</v>
      </c>
      <c r="D468" s="1" t="s">
        <v>2200</v>
      </c>
      <c r="E468" s="1" t="s">
        <v>2201</v>
      </c>
      <c r="F468" s="6" t="s">
        <v>2204</v>
      </c>
      <c r="G468" s="6"/>
      <c r="H468" s="154">
        <v>1</v>
      </c>
      <c r="I468" s="11">
        <v>0.8</v>
      </c>
      <c r="J468" s="11">
        <f t="shared" si="17"/>
        <v>0.8</v>
      </c>
      <c r="K468" s="11"/>
      <c r="L468" s="11"/>
      <c r="M468" s="11"/>
      <c r="N468" s="11" t="s">
        <v>1869</v>
      </c>
      <c r="O468" s="127" t="s">
        <v>2203</v>
      </c>
      <c r="P468" s="127" t="s">
        <v>2202</v>
      </c>
      <c r="Q468" s="87"/>
    </row>
    <row r="469" spans="1:17" ht="199.5" customHeight="1">
      <c r="A469" s="11">
        <v>431</v>
      </c>
      <c r="B469" s="11">
        <v>449</v>
      </c>
      <c r="C469" s="3" t="s">
        <v>2251</v>
      </c>
      <c r="D469" s="1" t="s">
        <v>2252</v>
      </c>
      <c r="E469" s="1" t="s">
        <v>2253</v>
      </c>
      <c r="F469" s="6" t="s">
        <v>2254</v>
      </c>
      <c r="G469" s="6">
        <v>4.5</v>
      </c>
      <c r="H469" s="154">
        <v>1</v>
      </c>
      <c r="I469" s="11">
        <v>0.75</v>
      </c>
      <c r="J469" s="11">
        <f t="shared" si="17"/>
        <v>0.75</v>
      </c>
      <c r="K469" s="11"/>
      <c r="L469" s="11"/>
      <c r="M469" s="11"/>
      <c r="N469" s="11" t="s">
        <v>1869</v>
      </c>
      <c r="O469" s="127" t="s">
        <v>2983</v>
      </c>
      <c r="P469" s="127" t="s">
        <v>2255</v>
      </c>
      <c r="Q469" s="269"/>
    </row>
    <row r="470" spans="1:17" ht="204.75">
      <c r="A470" s="11">
        <v>432</v>
      </c>
      <c r="B470" s="11">
        <v>450</v>
      </c>
      <c r="C470" s="6" t="s">
        <v>2258</v>
      </c>
      <c r="D470" s="1" t="s">
        <v>2257</v>
      </c>
      <c r="E470" s="1" t="s">
        <v>2256</v>
      </c>
      <c r="F470" s="6" t="s">
        <v>2259</v>
      </c>
      <c r="G470" s="6">
        <v>1</v>
      </c>
      <c r="H470" s="6">
        <v>1</v>
      </c>
      <c r="I470" s="6">
        <v>1.1</v>
      </c>
      <c r="J470" s="6">
        <f t="shared" si="17"/>
        <v>1.1</v>
      </c>
      <c r="K470" s="6"/>
      <c r="L470" s="6"/>
      <c r="M470" s="6"/>
      <c r="N470" s="11" t="s">
        <v>1869</v>
      </c>
      <c r="O470" s="127" t="s">
        <v>2267</v>
      </c>
      <c r="P470" s="6" t="s">
        <v>2266</v>
      </c>
      <c r="Q470" s="87"/>
    </row>
    <row r="471" spans="1:17" ht="90">
      <c r="A471" s="11">
        <v>433</v>
      </c>
      <c r="B471" s="11">
        <v>451</v>
      </c>
      <c r="C471" s="6" t="s">
        <v>2264</v>
      </c>
      <c r="D471" s="11" t="s">
        <v>2261</v>
      </c>
      <c r="E471" s="11" t="s">
        <v>2260</v>
      </c>
      <c r="F471" s="6" t="s">
        <v>2262</v>
      </c>
      <c r="G471" s="11">
        <v>5.4</v>
      </c>
      <c r="H471" s="11">
        <v>1</v>
      </c>
      <c r="I471" s="11">
        <v>1.1</v>
      </c>
      <c r="J471" s="11">
        <f t="shared" si="17"/>
        <v>1.1</v>
      </c>
      <c r="K471" s="11"/>
      <c r="L471" s="11"/>
      <c r="M471" s="11"/>
      <c r="N471" s="11" t="s">
        <v>1869</v>
      </c>
      <c r="O471" s="6" t="s">
        <v>2263</v>
      </c>
      <c r="P471" s="6" t="s">
        <v>2265</v>
      </c>
      <c r="Q471" s="87"/>
    </row>
    <row r="472" spans="1:17" ht="75">
      <c r="A472" s="316">
        <v>434</v>
      </c>
      <c r="B472" s="11">
        <v>452</v>
      </c>
      <c r="C472" s="25" t="s">
        <v>2269</v>
      </c>
      <c r="D472" s="11" t="s">
        <v>2268</v>
      </c>
      <c r="E472" s="11" t="s">
        <v>1445</v>
      </c>
      <c r="F472" s="6" t="s">
        <v>289</v>
      </c>
      <c r="G472" s="6">
        <v>4.5</v>
      </c>
      <c r="H472" s="156">
        <v>1</v>
      </c>
      <c r="I472" s="11">
        <v>1.1</v>
      </c>
      <c r="J472" s="11">
        <f t="shared" si="17"/>
        <v>1.1</v>
      </c>
      <c r="K472" s="11"/>
      <c r="L472" s="11"/>
      <c r="M472" s="11"/>
      <c r="N472" s="11" t="s">
        <v>1869</v>
      </c>
      <c r="O472" s="6" t="s">
        <v>787</v>
      </c>
      <c r="P472" s="6" t="s">
        <v>2270</v>
      </c>
      <c r="Q472" s="87"/>
    </row>
    <row r="473" spans="1:17" ht="90">
      <c r="A473" s="317"/>
      <c r="B473" s="11">
        <v>453</v>
      </c>
      <c r="C473" s="25" t="s">
        <v>2271</v>
      </c>
      <c r="D473" s="1" t="s">
        <v>1199</v>
      </c>
      <c r="E473" s="1" t="s">
        <v>2275</v>
      </c>
      <c r="F473" s="6" t="s">
        <v>2274</v>
      </c>
      <c r="G473" s="6">
        <v>1</v>
      </c>
      <c r="H473" s="154">
        <v>1</v>
      </c>
      <c r="I473" s="11">
        <v>1.1</v>
      </c>
      <c r="J473" s="11">
        <f t="shared" si="17"/>
        <v>1.1</v>
      </c>
      <c r="K473" s="11"/>
      <c r="L473" s="11"/>
      <c r="M473" s="22"/>
      <c r="N473" s="11" t="s">
        <v>1869</v>
      </c>
      <c r="O473" s="25" t="s">
        <v>2273</v>
      </c>
      <c r="P473" s="25" t="s">
        <v>2272</v>
      </c>
      <c r="Q473" s="87"/>
    </row>
    <row r="474" spans="1:17" ht="186" customHeight="1">
      <c r="A474" s="11">
        <v>435</v>
      </c>
      <c r="B474" s="11">
        <v>454</v>
      </c>
      <c r="C474" s="6" t="s">
        <v>2276</v>
      </c>
      <c r="D474" s="6" t="s">
        <v>2083</v>
      </c>
      <c r="E474" s="6" t="s">
        <v>2084</v>
      </c>
      <c r="F474" s="3" t="s">
        <v>2085</v>
      </c>
      <c r="G474" s="6">
        <v>5.4</v>
      </c>
      <c r="H474" s="1">
        <v>1</v>
      </c>
      <c r="I474" s="11">
        <v>0.7</v>
      </c>
      <c r="J474" s="11">
        <f aca="true" t="shared" si="18" ref="J474:J481">H474*I474</f>
        <v>0.7</v>
      </c>
      <c r="K474" s="172"/>
      <c r="L474" s="172"/>
      <c r="M474" s="172"/>
      <c r="N474" s="11" t="s">
        <v>1869</v>
      </c>
      <c r="O474" s="6" t="s">
        <v>2277</v>
      </c>
      <c r="P474" s="6" t="s">
        <v>2278</v>
      </c>
      <c r="Q474" s="87"/>
    </row>
    <row r="475" spans="1:17" ht="150.75" customHeight="1">
      <c r="A475" s="11">
        <v>436</v>
      </c>
      <c r="B475" s="11">
        <v>455</v>
      </c>
      <c r="C475" s="6" t="s">
        <v>2282</v>
      </c>
      <c r="D475" s="11" t="s">
        <v>2283</v>
      </c>
      <c r="E475" s="11" t="s">
        <v>2284</v>
      </c>
      <c r="F475" s="6" t="s">
        <v>2281</v>
      </c>
      <c r="G475" s="11">
        <v>1</v>
      </c>
      <c r="H475" s="11">
        <v>1</v>
      </c>
      <c r="I475" s="11">
        <v>0.7</v>
      </c>
      <c r="J475" s="11">
        <f t="shared" si="18"/>
        <v>0.7</v>
      </c>
      <c r="K475" s="11"/>
      <c r="L475" s="11"/>
      <c r="M475" s="11"/>
      <c r="N475" s="11" t="s">
        <v>1869</v>
      </c>
      <c r="O475" s="6" t="s">
        <v>2279</v>
      </c>
      <c r="P475" s="6" t="s">
        <v>2280</v>
      </c>
      <c r="Q475" s="87"/>
    </row>
    <row r="476" spans="1:17" ht="180">
      <c r="A476" s="11">
        <v>437</v>
      </c>
      <c r="B476" s="11">
        <v>456</v>
      </c>
      <c r="C476" s="6" t="s">
        <v>2285</v>
      </c>
      <c r="D476" s="6" t="s">
        <v>2134</v>
      </c>
      <c r="E476" s="6" t="s">
        <v>2135</v>
      </c>
      <c r="F476" s="6" t="s">
        <v>2137</v>
      </c>
      <c r="G476" s="6">
        <v>12</v>
      </c>
      <c r="H476" s="1">
        <v>1</v>
      </c>
      <c r="I476" s="11">
        <v>0.7</v>
      </c>
      <c r="J476" s="11">
        <f t="shared" si="18"/>
        <v>0.7</v>
      </c>
      <c r="K476" s="11"/>
      <c r="L476" s="11"/>
      <c r="M476" s="11"/>
      <c r="N476" s="11" t="s">
        <v>1869</v>
      </c>
      <c r="O476" s="6" t="s">
        <v>2287</v>
      </c>
      <c r="P476" s="6" t="s">
        <v>2289</v>
      </c>
      <c r="Q476" s="6"/>
    </row>
    <row r="477" spans="1:17" ht="165">
      <c r="A477" s="11">
        <v>438</v>
      </c>
      <c r="B477" s="11">
        <v>457</v>
      </c>
      <c r="C477" s="6" t="s">
        <v>2286</v>
      </c>
      <c r="D477" s="6" t="s">
        <v>2134</v>
      </c>
      <c r="E477" s="6" t="s">
        <v>2135</v>
      </c>
      <c r="F477" s="6" t="s">
        <v>2137</v>
      </c>
      <c r="G477" s="6">
        <v>12</v>
      </c>
      <c r="H477" s="1">
        <v>1</v>
      </c>
      <c r="I477" s="11">
        <v>0.7</v>
      </c>
      <c r="J477" s="11">
        <f t="shared" si="18"/>
        <v>0.7</v>
      </c>
      <c r="K477" s="11"/>
      <c r="L477" s="11"/>
      <c r="M477" s="11"/>
      <c r="N477" s="11" t="s">
        <v>1869</v>
      </c>
      <c r="O477" s="6" t="s">
        <v>2288</v>
      </c>
      <c r="P477" s="6" t="s">
        <v>2290</v>
      </c>
      <c r="Q477" s="87"/>
    </row>
    <row r="478" spans="1:17" ht="180">
      <c r="A478" s="11">
        <v>439</v>
      </c>
      <c r="B478" s="11">
        <v>458</v>
      </c>
      <c r="C478" s="6" t="s">
        <v>2292</v>
      </c>
      <c r="D478" s="6" t="s">
        <v>2134</v>
      </c>
      <c r="E478" s="6" t="s">
        <v>2135</v>
      </c>
      <c r="F478" s="6" t="s">
        <v>2137</v>
      </c>
      <c r="G478" s="6">
        <v>12</v>
      </c>
      <c r="H478" s="1">
        <v>1</v>
      </c>
      <c r="I478" s="11">
        <v>0.7</v>
      </c>
      <c r="J478" s="11">
        <f t="shared" si="18"/>
        <v>0.7</v>
      </c>
      <c r="K478" s="11"/>
      <c r="L478" s="11"/>
      <c r="M478" s="11"/>
      <c r="N478" s="11" t="s">
        <v>1869</v>
      </c>
      <c r="O478" s="6" t="s">
        <v>2293</v>
      </c>
      <c r="P478" s="6" t="s">
        <v>2290</v>
      </c>
      <c r="Q478" s="87"/>
    </row>
    <row r="479" spans="1:17" s="216" customFormat="1" ht="180">
      <c r="A479" s="213">
        <v>440</v>
      </c>
      <c r="B479" s="213">
        <v>459</v>
      </c>
      <c r="C479" s="214" t="s">
        <v>2292</v>
      </c>
      <c r="D479" s="214" t="s">
        <v>2134</v>
      </c>
      <c r="E479" s="214" t="s">
        <v>2135</v>
      </c>
      <c r="F479" s="214" t="s">
        <v>2137</v>
      </c>
      <c r="G479" s="214">
        <v>12</v>
      </c>
      <c r="H479" s="213">
        <v>1</v>
      </c>
      <c r="I479" s="213">
        <v>0.7</v>
      </c>
      <c r="J479" s="213">
        <f t="shared" si="18"/>
        <v>0.7</v>
      </c>
      <c r="K479" s="213"/>
      <c r="L479" s="213"/>
      <c r="M479" s="213"/>
      <c r="N479" s="213" t="s">
        <v>1869</v>
      </c>
      <c r="O479" s="214" t="s">
        <v>2293</v>
      </c>
      <c r="P479" s="214" t="s">
        <v>2303</v>
      </c>
      <c r="Q479" s="215"/>
    </row>
    <row r="480" spans="1:17" ht="165">
      <c r="A480" s="11">
        <v>441</v>
      </c>
      <c r="B480" s="11">
        <v>460</v>
      </c>
      <c r="C480" s="6" t="s">
        <v>2297</v>
      </c>
      <c r="D480" s="6" t="s">
        <v>2294</v>
      </c>
      <c r="E480" s="6" t="s">
        <v>2295</v>
      </c>
      <c r="F480" s="6" t="s">
        <v>2296</v>
      </c>
      <c r="G480" s="6">
        <v>6</v>
      </c>
      <c r="H480" s="1">
        <v>1</v>
      </c>
      <c r="I480" s="11">
        <v>0.7</v>
      </c>
      <c r="J480" s="11">
        <f t="shared" si="18"/>
        <v>0.7</v>
      </c>
      <c r="K480" s="11"/>
      <c r="L480" s="11"/>
      <c r="M480" s="11"/>
      <c r="N480" s="11" t="s">
        <v>1869</v>
      </c>
      <c r="O480" s="6" t="s">
        <v>2298</v>
      </c>
      <c r="P480" s="6" t="s">
        <v>2299</v>
      </c>
      <c r="Q480" s="87"/>
    </row>
    <row r="481" spans="1:17" ht="180">
      <c r="A481" s="11">
        <v>442</v>
      </c>
      <c r="B481" s="11">
        <v>461</v>
      </c>
      <c r="C481" s="6" t="s">
        <v>2301</v>
      </c>
      <c r="D481" s="6" t="s">
        <v>2294</v>
      </c>
      <c r="E481" s="6" t="s">
        <v>2295</v>
      </c>
      <c r="F481" s="6" t="s">
        <v>2296</v>
      </c>
      <c r="G481" s="6">
        <v>6</v>
      </c>
      <c r="H481" s="1">
        <v>1</v>
      </c>
      <c r="I481" s="11">
        <v>0.7</v>
      </c>
      <c r="J481" s="11">
        <f t="shared" si="18"/>
        <v>0.7</v>
      </c>
      <c r="K481" s="11"/>
      <c r="L481" s="11"/>
      <c r="M481" s="11"/>
      <c r="N481" s="11" t="s">
        <v>1869</v>
      </c>
      <c r="O481" s="6" t="s">
        <v>2300</v>
      </c>
      <c r="P481" s="6" t="s">
        <v>2302</v>
      </c>
      <c r="Q481" s="87"/>
    </row>
    <row r="482" spans="1:17" ht="90">
      <c r="A482" s="11">
        <v>443</v>
      </c>
      <c r="B482" s="11">
        <v>462</v>
      </c>
      <c r="C482" s="6" t="s">
        <v>2307</v>
      </c>
      <c r="D482" s="6" t="s">
        <v>2294</v>
      </c>
      <c r="E482" s="6" t="s">
        <v>2295</v>
      </c>
      <c r="F482" s="6" t="s">
        <v>2296</v>
      </c>
      <c r="G482" s="6">
        <v>6</v>
      </c>
      <c r="H482" s="1">
        <v>1</v>
      </c>
      <c r="I482" s="11">
        <v>0.7</v>
      </c>
      <c r="J482" s="11">
        <f aca="true" t="shared" si="19" ref="J482:J489">H482*I482</f>
        <v>0.7</v>
      </c>
      <c r="K482" s="11"/>
      <c r="L482" s="11"/>
      <c r="M482" s="11"/>
      <c r="N482" s="11" t="s">
        <v>1869</v>
      </c>
      <c r="O482" s="6" t="s">
        <v>2306</v>
      </c>
      <c r="P482" s="6" t="s">
        <v>2308</v>
      </c>
      <c r="Q482" s="89"/>
    </row>
    <row r="483" spans="1:17" ht="180">
      <c r="A483" s="11">
        <v>444</v>
      </c>
      <c r="B483" s="11">
        <v>463</v>
      </c>
      <c r="C483" s="20" t="s">
        <v>2309</v>
      </c>
      <c r="D483" s="20" t="s">
        <v>2310</v>
      </c>
      <c r="E483" s="20" t="s">
        <v>2311</v>
      </c>
      <c r="F483" s="20" t="s">
        <v>2312</v>
      </c>
      <c r="G483" s="20">
        <v>1</v>
      </c>
      <c r="H483" s="32">
        <v>1</v>
      </c>
      <c r="I483" s="13">
        <v>0.7</v>
      </c>
      <c r="J483" s="13">
        <f t="shared" si="19"/>
        <v>0.7</v>
      </c>
      <c r="K483" s="13"/>
      <c r="L483" s="13"/>
      <c r="M483" s="13"/>
      <c r="N483" s="13" t="s">
        <v>1869</v>
      </c>
      <c r="O483" s="20" t="s">
        <v>2313</v>
      </c>
      <c r="P483" s="20" t="s">
        <v>2314</v>
      </c>
      <c r="Q483" s="144"/>
    </row>
    <row r="484" spans="1:17" ht="120">
      <c r="A484" s="11">
        <v>445</v>
      </c>
      <c r="B484" s="11">
        <v>464</v>
      </c>
      <c r="C484" s="6" t="s">
        <v>2315</v>
      </c>
      <c r="D484" s="6" t="s">
        <v>2316</v>
      </c>
      <c r="E484" s="6" t="s">
        <v>2317</v>
      </c>
      <c r="F484" s="6" t="s">
        <v>2312</v>
      </c>
      <c r="G484" s="6">
        <v>1</v>
      </c>
      <c r="H484" s="1">
        <v>1</v>
      </c>
      <c r="I484" s="11">
        <v>0.7</v>
      </c>
      <c r="J484" s="11">
        <f t="shared" si="19"/>
        <v>0.7</v>
      </c>
      <c r="K484" s="11"/>
      <c r="L484" s="11"/>
      <c r="M484" s="11"/>
      <c r="N484" s="11" t="s">
        <v>1869</v>
      </c>
      <c r="O484" s="6" t="s">
        <v>2327</v>
      </c>
      <c r="P484" s="6" t="s">
        <v>2318</v>
      </c>
      <c r="Q484" s="87"/>
    </row>
    <row r="485" spans="1:17" ht="165">
      <c r="A485" s="11">
        <v>446</v>
      </c>
      <c r="B485" s="11">
        <v>465</v>
      </c>
      <c r="C485" s="6" t="s">
        <v>2319</v>
      </c>
      <c r="D485" s="6" t="s">
        <v>2320</v>
      </c>
      <c r="E485" s="6" t="s">
        <v>2321</v>
      </c>
      <c r="F485" s="6" t="s">
        <v>2312</v>
      </c>
      <c r="G485" s="6">
        <v>1</v>
      </c>
      <c r="H485" s="1">
        <v>1</v>
      </c>
      <c r="I485" s="11">
        <v>0.7</v>
      </c>
      <c r="J485" s="11">
        <f t="shared" si="19"/>
        <v>0.7</v>
      </c>
      <c r="K485" s="11"/>
      <c r="L485" s="11"/>
      <c r="M485" s="11"/>
      <c r="N485" s="11" t="s">
        <v>1869</v>
      </c>
      <c r="O485" s="6" t="s">
        <v>2322</v>
      </c>
      <c r="P485" s="6" t="s">
        <v>2323</v>
      </c>
      <c r="Q485" s="87"/>
    </row>
    <row r="486" spans="1:17" ht="180">
      <c r="A486" s="11">
        <v>447</v>
      </c>
      <c r="B486" s="11">
        <v>466</v>
      </c>
      <c r="C486" s="6" t="s">
        <v>2324</v>
      </c>
      <c r="D486" s="6" t="s">
        <v>2310</v>
      </c>
      <c r="E486" s="6" t="s">
        <v>2311</v>
      </c>
      <c r="F486" s="6" t="s">
        <v>2312</v>
      </c>
      <c r="G486" s="6">
        <v>1</v>
      </c>
      <c r="H486" s="1">
        <v>1</v>
      </c>
      <c r="I486" s="11">
        <v>0.7</v>
      </c>
      <c r="J486" s="11">
        <f t="shared" si="19"/>
        <v>0.7</v>
      </c>
      <c r="K486" s="11"/>
      <c r="L486" s="11"/>
      <c r="M486" s="11"/>
      <c r="N486" s="11" t="s">
        <v>1869</v>
      </c>
      <c r="O486" s="6" t="s">
        <v>2325</v>
      </c>
      <c r="P486" s="6" t="s">
        <v>2326</v>
      </c>
      <c r="Q486" s="87"/>
    </row>
    <row r="487" spans="1:17" ht="51" customHeight="1">
      <c r="A487" s="316">
        <v>448</v>
      </c>
      <c r="B487" s="11">
        <v>467</v>
      </c>
      <c r="C487" s="6" t="s">
        <v>2328</v>
      </c>
      <c r="D487" s="6" t="s">
        <v>2329</v>
      </c>
      <c r="E487" s="6" t="s">
        <v>2330</v>
      </c>
      <c r="F487" s="6" t="s">
        <v>2331</v>
      </c>
      <c r="G487" s="6">
        <v>5.4</v>
      </c>
      <c r="H487" s="1">
        <v>3</v>
      </c>
      <c r="I487" s="11">
        <v>0.7</v>
      </c>
      <c r="J487" s="11">
        <f t="shared" si="19"/>
        <v>2.0999999999999996</v>
      </c>
      <c r="K487" s="11"/>
      <c r="L487" s="11"/>
      <c r="M487" s="11"/>
      <c r="N487" s="11" t="s">
        <v>1869</v>
      </c>
      <c r="O487" s="296" t="s">
        <v>2332</v>
      </c>
      <c r="P487" s="296" t="s">
        <v>2333</v>
      </c>
      <c r="Q487" s="87"/>
    </row>
    <row r="488" spans="1:17" ht="75">
      <c r="A488" s="317"/>
      <c r="B488" s="11">
        <v>468</v>
      </c>
      <c r="C488" s="6" t="s">
        <v>2328</v>
      </c>
      <c r="D488" s="6" t="s">
        <v>2334</v>
      </c>
      <c r="E488" s="6" t="s">
        <v>2335</v>
      </c>
      <c r="F488" s="6" t="s">
        <v>2331</v>
      </c>
      <c r="G488" s="6">
        <v>5.4</v>
      </c>
      <c r="H488" s="1">
        <v>3</v>
      </c>
      <c r="I488" s="11">
        <v>0.7</v>
      </c>
      <c r="J488" s="11">
        <f t="shared" si="19"/>
        <v>2.0999999999999996</v>
      </c>
      <c r="K488" s="11"/>
      <c r="L488" s="11"/>
      <c r="M488" s="11"/>
      <c r="N488" s="11" t="s">
        <v>1869</v>
      </c>
      <c r="O488" s="298"/>
      <c r="P488" s="298"/>
      <c r="Q488" s="87"/>
    </row>
    <row r="489" spans="1:17" ht="135">
      <c r="A489" s="89">
        <v>449</v>
      </c>
      <c r="B489" s="11">
        <v>469</v>
      </c>
      <c r="C489" s="6" t="s">
        <v>2336</v>
      </c>
      <c r="D489" s="6" t="s">
        <v>2337</v>
      </c>
      <c r="E489" s="6" t="s">
        <v>2338</v>
      </c>
      <c r="F489" s="6" t="s">
        <v>2339</v>
      </c>
      <c r="G489" s="6">
        <v>1</v>
      </c>
      <c r="H489" s="1">
        <v>1</v>
      </c>
      <c r="I489" s="11">
        <v>0.7</v>
      </c>
      <c r="J489" s="11">
        <f t="shared" si="19"/>
        <v>0.7</v>
      </c>
      <c r="K489" s="11"/>
      <c r="L489" s="11"/>
      <c r="M489" s="11"/>
      <c r="N489" s="11" t="s">
        <v>1869</v>
      </c>
      <c r="O489" s="6" t="s">
        <v>2343</v>
      </c>
      <c r="P489" s="6" t="s">
        <v>2345</v>
      </c>
      <c r="Q489" s="87"/>
    </row>
    <row r="490" spans="1:17" ht="135">
      <c r="A490" s="89">
        <v>450</v>
      </c>
      <c r="B490" s="11">
        <v>470</v>
      </c>
      <c r="C490" s="6" t="s">
        <v>2340</v>
      </c>
      <c r="D490" s="6" t="s">
        <v>2341</v>
      </c>
      <c r="E490" s="6" t="s">
        <v>2342</v>
      </c>
      <c r="F490" s="6" t="s">
        <v>2339</v>
      </c>
      <c r="G490" s="6">
        <v>1</v>
      </c>
      <c r="H490" s="1">
        <v>1</v>
      </c>
      <c r="I490" s="11">
        <v>0.7</v>
      </c>
      <c r="J490" s="11">
        <f aca="true" t="shared" si="20" ref="J490:J495">H490*I490</f>
        <v>0.7</v>
      </c>
      <c r="K490" s="11"/>
      <c r="L490" s="11"/>
      <c r="M490" s="11"/>
      <c r="N490" s="11" t="s">
        <v>1869</v>
      </c>
      <c r="O490" s="6" t="s">
        <v>2344</v>
      </c>
      <c r="P490" s="6" t="s">
        <v>2346</v>
      </c>
      <c r="Q490" s="87"/>
    </row>
    <row r="491" spans="1:17" ht="180">
      <c r="A491" s="89">
        <v>451</v>
      </c>
      <c r="B491" s="11">
        <v>471</v>
      </c>
      <c r="C491" s="6" t="s">
        <v>2347</v>
      </c>
      <c r="D491" s="6" t="s">
        <v>2348</v>
      </c>
      <c r="E491" s="6" t="s">
        <v>2349</v>
      </c>
      <c r="F491" s="6" t="s">
        <v>2312</v>
      </c>
      <c r="G491" s="6">
        <v>1</v>
      </c>
      <c r="H491" s="1">
        <v>1</v>
      </c>
      <c r="I491" s="11">
        <v>0.7</v>
      </c>
      <c r="J491" s="11">
        <f t="shared" si="20"/>
        <v>0.7</v>
      </c>
      <c r="K491" s="11"/>
      <c r="L491" s="11"/>
      <c r="M491" s="11"/>
      <c r="N491" s="11" t="s">
        <v>1869</v>
      </c>
      <c r="O491" s="6" t="s">
        <v>2350</v>
      </c>
      <c r="P491" s="6" t="s">
        <v>2351</v>
      </c>
      <c r="Q491" s="87"/>
    </row>
    <row r="492" spans="1:17" ht="60" customHeight="1">
      <c r="A492" s="356">
        <v>452</v>
      </c>
      <c r="B492" s="1">
        <v>472</v>
      </c>
      <c r="C492" s="3" t="s">
        <v>496</v>
      </c>
      <c r="D492" s="3" t="s">
        <v>1512</v>
      </c>
      <c r="E492" s="3" t="s">
        <v>1513</v>
      </c>
      <c r="F492" s="3" t="s">
        <v>374</v>
      </c>
      <c r="G492" s="3">
        <v>11.22</v>
      </c>
      <c r="H492" s="158">
        <v>1</v>
      </c>
      <c r="I492" s="3">
        <v>0.64</v>
      </c>
      <c r="J492" s="3">
        <f t="shared" si="20"/>
        <v>0.64</v>
      </c>
      <c r="K492" s="3"/>
      <c r="L492" s="3"/>
      <c r="M492" s="3"/>
      <c r="N492" s="11" t="s">
        <v>1869</v>
      </c>
      <c r="O492" s="299" t="s">
        <v>2352</v>
      </c>
      <c r="P492" s="6" t="s">
        <v>2353</v>
      </c>
      <c r="Q492" s="8"/>
    </row>
    <row r="493" spans="1:17" ht="65.25" customHeight="1">
      <c r="A493" s="357"/>
      <c r="B493" s="1">
        <v>473</v>
      </c>
      <c r="C493" s="3" t="s">
        <v>497</v>
      </c>
      <c r="D493" s="3" t="s">
        <v>1530</v>
      </c>
      <c r="E493" s="3" t="s">
        <v>1531</v>
      </c>
      <c r="F493" s="3" t="s">
        <v>498</v>
      </c>
      <c r="G493" s="61">
        <v>5.4</v>
      </c>
      <c r="H493" s="158">
        <v>1</v>
      </c>
      <c r="I493" s="3">
        <v>1.1</v>
      </c>
      <c r="J493" s="3">
        <f t="shared" si="20"/>
        <v>1.1</v>
      </c>
      <c r="K493" s="3"/>
      <c r="L493" s="3"/>
      <c r="M493" s="3"/>
      <c r="N493" s="11" t="s">
        <v>1869</v>
      </c>
      <c r="O493" s="300"/>
      <c r="P493" s="6" t="s">
        <v>2354</v>
      </c>
      <c r="Q493" s="8"/>
    </row>
    <row r="494" spans="1:17" ht="184.5" customHeight="1">
      <c r="A494" s="89">
        <v>453</v>
      </c>
      <c r="B494" s="11">
        <v>474</v>
      </c>
      <c r="C494" s="6" t="s">
        <v>2355</v>
      </c>
      <c r="D494" s="6" t="s">
        <v>2134</v>
      </c>
      <c r="E494" s="6" t="s">
        <v>2135</v>
      </c>
      <c r="F494" s="6" t="s">
        <v>2137</v>
      </c>
      <c r="G494" s="6">
        <v>12</v>
      </c>
      <c r="H494" s="1">
        <v>1</v>
      </c>
      <c r="I494" s="11">
        <v>0.7</v>
      </c>
      <c r="J494" s="11">
        <f t="shared" si="20"/>
        <v>0.7</v>
      </c>
      <c r="K494" s="11"/>
      <c r="L494" s="11"/>
      <c r="M494" s="11"/>
      <c r="N494" s="11" t="s">
        <v>1869</v>
      </c>
      <c r="O494" s="6" t="s">
        <v>2356</v>
      </c>
      <c r="P494" s="6" t="s">
        <v>2357</v>
      </c>
      <c r="Q494" s="8"/>
    </row>
    <row r="495" spans="1:17" ht="162.75" customHeight="1">
      <c r="A495" s="89">
        <v>454</v>
      </c>
      <c r="B495" s="11">
        <v>475</v>
      </c>
      <c r="C495" s="6" t="s">
        <v>2362</v>
      </c>
      <c r="D495" s="6" t="s">
        <v>2358</v>
      </c>
      <c r="E495" s="6" t="s">
        <v>2359</v>
      </c>
      <c r="F495" s="6" t="s">
        <v>2360</v>
      </c>
      <c r="G495" s="6">
        <v>5.4</v>
      </c>
      <c r="H495" s="1">
        <v>2</v>
      </c>
      <c r="I495" s="11">
        <v>0.7</v>
      </c>
      <c r="J495" s="11">
        <f t="shared" si="20"/>
        <v>1.4</v>
      </c>
      <c r="K495" s="11"/>
      <c r="L495" s="11"/>
      <c r="M495" s="11"/>
      <c r="N495" s="11" t="s">
        <v>1869</v>
      </c>
      <c r="O495" s="6" t="s">
        <v>2361</v>
      </c>
      <c r="P495" s="6" t="s">
        <v>2363</v>
      </c>
      <c r="Q495" s="87"/>
    </row>
    <row r="496" spans="1:17" ht="180">
      <c r="A496" s="89">
        <v>455</v>
      </c>
      <c r="B496" s="11">
        <v>476</v>
      </c>
      <c r="C496" s="6" t="s">
        <v>2364</v>
      </c>
      <c r="D496" s="6" t="s">
        <v>2365</v>
      </c>
      <c r="E496" s="6" t="s">
        <v>2366</v>
      </c>
      <c r="F496" s="6" t="s">
        <v>2369</v>
      </c>
      <c r="G496" s="6">
        <v>1</v>
      </c>
      <c r="H496" s="1">
        <v>1</v>
      </c>
      <c r="I496" s="11">
        <v>0.7</v>
      </c>
      <c r="J496" s="11">
        <f aca="true" t="shared" si="21" ref="J496:J503">H496*I496</f>
        <v>0.7</v>
      </c>
      <c r="K496" s="11"/>
      <c r="L496" s="11"/>
      <c r="M496" s="11"/>
      <c r="N496" s="11" t="s">
        <v>1869</v>
      </c>
      <c r="O496" s="6" t="s">
        <v>2367</v>
      </c>
      <c r="P496" s="6" t="s">
        <v>2368</v>
      </c>
      <c r="Q496" s="87"/>
    </row>
    <row r="497" spans="1:17" ht="90">
      <c r="A497" s="19">
        <v>456</v>
      </c>
      <c r="B497" s="11">
        <v>477</v>
      </c>
      <c r="C497" s="6" t="s">
        <v>2373</v>
      </c>
      <c r="D497" s="6" t="s">
        <v>2370</v>
      </c>
      <c r="E497" s="6" t="s">
        <v>2371</v>
      </c>
      <c r="F497" s="6" t="s">
        <v>2372</v>
      </c>
      <c r="G497" s="6">
        <v>3</v>
      </c>
      <c r="H497" s="1">
        <v>1</v>
      </c>
      <c r="I497" s="11">
        <v>0.7</v>
      </c>
      <c r="J497" s="11">
        <f t="shared" si="21"/>
        <v>0.7</v>
      </c>
      <c r="K497" s="11"/>
      <c r="L497" s="11"/>
      <c r="M497" s="11"/>
      <c r="N497" s="11" t="s">
        <v>1869</v>
      </c>
      <c r="O497" s="6" t="s">
        <v>2374</v>
      </c>
      <c r="P497" s="6" t="s">
        <v>2375</v>
      </c>
      <c r="Q497" s="87"/>
    </row>
    <row r="498" spans="1:17" ht="111.75" customHeight="1">
      <c r="A498" s="89">
        <v>457</v>
      </c>
      <c r="B498" s="11">
        <v>478</v>
      </c>
      <c r="C498" s="6" t="s">
        <v>2376</v>
      </c>
      <c r="D498" s="6" t="s">
        <v>2377</v>
      </c>
      <c r="E498" s="6" t="s">
        <v>2378</v>
      </c>
      <c r="F498" s="6" t="s">
        <v>2379</v>
      </c>
      <c r="G498" s="6">
        <v>4.5</v>
      </c>
      <c r="H498" s="1">
        <v>2</v>
      </c>
      <c r="I498" s="11">
        <v>0.7</v>
      </c>
      <c r="J498" s="11">
        <f t="shared" si="21"/>
        <v>1.4</v>
      </c>
      <c r="K498" s="11"/>
      <c r="L498" s="11"/>
      <c r="M498" s="11"/>
      <c r="N498" s="11" t="s">
        <v>1869</v>
      </c>
      <c r="O498" s="6" t="s">
        <v>2380</v>
      </c>
      <c r="P498" s="6" t="s">
        <v>2381</v>
      </c>
      <c r="Q498" s="87"/>
    </row>
    <row r="499" spans="1:17" ht="208.5" customHeight="1">
      <c r="A499" s="89">
        <v>458</v>
      </c>
      <c r="B499" s="11">
        <v>479</v>
      </c>
      <c r="C499" s="6" t="s">
        <v>2383</v>
      </c>
      <c r="D499" s="6" t="s">
        <v>2393</v>
      </c>
      <c r="E499" s="6" t="s">
        <v>2394</v>
      </c>
      <c r="F499" s="6" t="s">
        <v>2385</v>
      </c>
      <c r="G499" s="6">
        <v>12</v>
      </c>
      <c r="H499" s="1">
        <v>1</v>
      </c>
      <c r="I499" s="11">
        <v>0.64</v>
      </c>
      <c r="J499" s="11">
        <f t="shared" si="21"/>
        <v>0.64</v>
      </c>
      <c r="K499" s="11"/>
      <c r="L499" s="11"/>
      <c r="M499" s="11"/>
      <c r="N499" s="11" t="s">
        <v>1869</v>
      </c>
      <c r="O499" s="6" t="s">
        <v>2386</v>
      </c>
      <c r="P499" s="6" t="s">
        <v>2384</v>
      </c>
      <c r="Q499" s="87"/>
    </row>
    <row r="500" spans="1:17" ht="150">
      <c r="A500" s="89">
        <v>459</v>
      </c>
      <c r="B500" s="13">
        <v>480</v>
      </c>
      <c r="C500" s="34" t="s">
        <v>2387</v>
      </c>
      <c r="D500" s="34" t="s">
        <v>2388</v>
      </c>
      <c r="E500" s="34" t="s">
        <v>2389</v>
      </c>
      <c r="F500" s="34" t="s">
        <v>2391</v>
      </c>
      <c r="G500" s="71">
        <v>1</v>
      </c>
      <c r="H500" s="164">
        <v>1</v>
      </c>
      <c r="I500" s="32">
        <v>0.75</v>
      </c>
      <c r="J500" s="32">
        <f t="shared" si="21"/>
        <v>0.75</v>
      </c>
      <c r="K500" s="32"/>
      <c r="L500" s="32"/>
      <c r="M500" s="116"/>
      <c r="N500" s="13" t="s">
        <v>1869</v>
      </c>
      <c r="O500" s="77" t="s">
        <v>2392</v>
      </c>
      <c r="P500" s="34" t="s">
        <v>2390</v>
      </c>
      <c r="Q500" s="87"/>
    </row>
    <row r="501" spans="1:17" ht="48.75" customHeight="1">
      <c r="A501" s="353">
        <v>460</v>
      </c>
      <c r="B501" s="11">
        <v>481</v>
      </c>
      <c r="C501" s="296" t="s">
        <v>2399</v>
      </c>
      <c r="D501" s="3" t="s">
        <v>2395</v>
      </c>
      <c r="E501" s="3" t="s">
        <v>2396</v>
      </c>
      <c r="F501" s="6" t="s">
        <v>2401</v>
      </c>
      <c r="G501" s="28">
        <v>12</v>
      </c>
      <c r="H501" s="1">
        <v>2</v>
      </c>
      <c r="I501" s="11">
        <v>0.64</v>
      </c>
      <c r="J501" s="11">
        <f t="shared" si="21"/>
        <v>1.28</v>
      </c>
      <c r="K501" s="11"/>
      <c r="L501" s="11"/>
      <c r="M501" s="11"/>
      <c r="N501" s="23" t="s">
        <v>1869</v>
      </c>
      <c r="O501" s="296" t="s">
        <v>2403</v>
      </c>
      <c r="P501" s="296" t="s">
        <v>2400</v>
      </c>
      <c r="Q501" s="100"/>
    </row>
    <row r="502" spans="1:17" ht="60">
      <c r="A502" s="354"/>
      <c r="B502" s="11">
        <v>482</v>
      </c>
      <c r="C502" s="298"/>
      <c r="D502" s="6" t="s">
        <v>2397</v>
      </c>
      <c r="E502" s="6" t="s">
        <v>2398</v>
      </c>
      <c r="F502" s="6" t="s">
        <v>2402</v>
      </c>
      <c r="G502" s="28">
        <v>12</v>
      </c>
      <c r="H502" s="1">
        <v>2</v>
      </c>
      <c r="I502" s="11">
        <v>0.64</v>
      </c>
      <c r="J502" s="11">
        <f t="shared" si="21"/>
        <v>1.28</v>
      </c>
      <c r="K502" s="11"/>
      <c r="L502" s="11"/>
      <c r="M502" s="11"/>
      <c r="N502" s="22" t="s">
        <v>1869</v>
      </c>
      <c r="O502" s="298"/>
      <c r="P502" s="298"/>
      <c r="Q502" s="100"/>
    </row>
    <row r="503" spans="1:17" ht="141" customHeight="1">
      <c r="A503" s="171">
        <v>461</v>
      </c>
      <c r="B503" s="13">
        <v>483</v>
      </c>
      <c r="C503" s="20" t="s">
        <v>2406</v>
      </c>
      <c r="D503" s="20" t="s">
        <v>2404</v>
      </c>
      <c r="E503" s="20" t="s">
        <v>2405</v>
      </c>
      <c r="F503" s="6" t="s">
        <v>2407</v>
      </c>
      <c r="G503" s="6">
        <v>5.4</v>
      </c>
      <c r="H503" s="1">
        <v>1</v>
      </c>
      <c r="I503" s="11">
        <v>1.1</v>
      </c>
      <c r="J503" s="11">
        <f t="shared" si="21"/>
        <v>1.1</v>
      </c>
      <c r="K503" s="11"/>
      <c r="L503" s="11"/>
      <c r="M503" s="11"/>
      <c r="N503" s="11" t="s">
        <v>1869</v>
      </c>
      <c r="O503" s="20" t="s">
        <v>2433</v>
      </c>
      <c r="P503" s="20" t="s">
        <v>2434</v>
      </c>
      <c r="Q503" s="87"/>
    </row>
    <row r="504" spans="1:17" ht="180">
      <c r="A504" s="89">
        <v>462</v>
      </c>
      <c r="B504" s="11">
        <v>484</v>
      </c>
      <c r="C504" s="6" t="s">
        <v>2411</v>
      </c>
      <c r="D504" s="6" t="s">
        <v>2409</v>
      </c>
      <c r="E504" s="6" t="s">
        <v>2410</v>
      </c>
      <c r="F504" s="6" t="s">
        <v>2414</v>
      </c>
      <c r="G504" s="28">
        <v>11.22</v>
      </c>
      <c r="H504" s="1">
        <v>1</v>
      </c>
      <c r="I504" s="11">
        <v>1.1</v>
      </c>
      <c r="J504" s="11">
        <f aca="true" t="shared" si="22" ref="J504:J510">H504*I504</f>
        <v>1.1</v>
      </c>
      <c r="K504" s="11"/>
      <c r="L504" s="11"/>
      <c r="M504" s="11"/>
      <c r="N504" s="22" t="s">
        <v>1869</v>
      </c>
      <c r="O504" s="6" t="s">
        <v>2412</v>
      </c>
      <c r="P504" s="6" t="s">
        <v>2413</v>
      </c>
      <c r="Q504" s="100"/>
    </row>
    <row r="505" spans="1:17" ht="165">
      <c r="A505" s="49">
        <v>463</v>
      </c>
      <c r="B505" s="13">
        <v>485</v>
      </c>
      <c r="C505" s="6" t="s">
        <v>2415</v>
      </c>
      <c r="D505" s="11" t="s">
        <v>2416</v>
      </c>
      <c r="E505" s="11" t="s">
        <v>2417</v>
      </c>
      <c r="F505" s="6" t="s">
        <v>2418</v>
      </c>
      <c r="G505" s="11">
        <v>4.5</v>
      </c>
      <c r="H505" s="11">
        <v>2</v>
      </c>
      <c r="I505" s="11">
        <v>1.1</v>
      </c>
      <c r="J505" s="11">
        <f t="shared" si="22"/>
        <v>2.2</v>
      </c>
      <c r="K505" s="11"/>
      <c r="L505" s="11"/>
      <c r="M505" s="11"/>
      <c r="N505" s="11" t="s">
        <v>1869</v>
      </c>
      <c r="O505" s="21" t="s">
        <v>2419</v>
      </c>
      <c r="P505" s="21" t="s">
        <v>2420</v>
      </c>
      <c r="Q505" s="87"/>
    </row>
    <row r="506" spans="1:17" ht="190.5" customHeight="1">
      <c r="A506" s="11">
        <v>464</v>
      </c>
      <c r="B506" s="11">
        <v>486</v>
      </c>
      <c r="C506" s="6" t="s">
        <v>2422</v>
      </c>
      <c r="D506" s="6" t="s">
        <v>2320</v>
      </c>
      <c r="E506" s="6" t="s">
        <v>2321</v>
      </c>
      <c r="F506" s="6" t="s">
        <v>2312</v>
      </c>
      <c r="G506" s="6">
        <v>1</v>
      </c>
      <c r="H506" s="1">
        <v>1</v>
      </c>
      <c r="I506" s="11">
        <v>0.7</v>
      </c>
      <c r="J506" s="11">
        <f t="shared" si="22"/>
        <v>0.7</v>
      </c>
      <c r="K506" s="11"/>
      <c r="L506" s="11"/>
      <c r="M506" s="11"/>
      <c r="N506" s="11" t="s">
        <v>1869</v>
      </c>
      <c r="O506" s="6" t="s">
        <v>2421</v>
      </c>
      <c r="P506" s="6" t="s">
        <v>2423</v>
      </c>
      <c r="Q506" s="8"/>
    </row>
    <row r="507" spans="1:17" ht="173.25" customHeight="1">
      <c r="A507" s="11">
        <v>465</v>
      </c>
      <c r="B507" s="11">
        <v>487</v>
      </c>
      <c r="C507" s="6" t="s">
        <v>2424</v>
      </c>
      <c r="D507" s="6" t="s">
        <v>2425</v>
      </c>
      <c r="E507" s="6" t="s">
        <v>2426</v>
      </c>
      <c r="F507" s="6" t="s">
        <v>2427</v>
      </c>
      <c r="G507" s="6">
        <v>4.5</v>
      </c>
      <c r="H507" s="1">
        <v>1</v>
      </c>
      <c r="I507" s="11">
        <v>1.1</v>
      </c>
      <c r="J507" s="11">
        <f t="shared" si="22"/>
        <v>1.1</v>
      </c>
      <c r="K507" s="11"/>
      <c r="L507" s="11"/>
      <c r="M507" s="11"/>
      <c r="N507" s="11" t="s">
        <v>1869</v>
      </c>
      <c r="O507" s="6" t="s">
        <v>2429</v>
      </c>
      <c r="P507" s="6" t="s">
        <v>2428</v>
      </c>
      <c r="Q507" s="8"/>
    </row>
    <row r="508" spans="1:17" ht="195">
      <c r="A508" s="11">
        <v>466</v>
      </c>
      <c r="B508" s="11">
        <v>488</v>
      </c>
      <c r="C508" s="20" t="s">
        <v>2440</v>
      </c>
      <c r="D508" s="20" t="s">
        <v>2439</v>
      </c>
      <c r="E508" s="20" t="s">
        <v>2438</v>
      </c>
      <c r="F508" s="20" t="s">
        <v>2427</v>
      </c>
      <c r="G508" s="20">
        <v>4.5</v>
      </c>
      <c r="H508" s="32">
        <v>1</v>
      </c>
      <c r="I508" s="13">
        <v>0.66</v>
      </c>
      <c r="J508" s="13">
        <f t="shared" si="22"/>
        <v>0.66</v>
      </c>
      <c r="K508" s="13"/>
      <c r="L508" s="13"/>
      <c r="M508" s="13"/>
      <c r="N508" s="13" t="s">
        <v>1869</v>
      </c>
      <c r="O508" s="20" t="s">
        <v>2441</v>
      </c>
      <c r="P508" s="20" t="s">
        <v>2442</v>
      </c>
      <c r="Q508" s="144"/>
    </row>
    <row r="509" spans="1:17" ht="105">
      <c r="A509" s="11">
        <v>467</v>
      </c>
      <c r="B509" s="11">
        <v>489</v>
      </c>
      <c r="C509" s="6" t="s">
        <v>2459</v>
      </c>
      <c r="D509" s="25" t="s">
        <v>2444</v>
      </c>
      <c r="E509" s="225" t="s">
        <v>2445</v>
      </c>
      <c r="F509" s="6" t="s">
        <v>2462</v>
      </c>
      <c r="G509" s="6">
        <v>12</v>
      </c>
      <c r="H509" s="1">
        <v>3</v>
      </c>
      <c r="I509" s="11">
        <v>1.1</v>
      </c>
      <c r="J509" s="11">
        <f t="shared" si="22"/>
        <v>3.3000000000000003</v>
      </c>
      <c r="K509" s="11"/>
      <c r="L509" s="11"/>
      <c r="M509" s="11"/>
      <c r="N509" s="22" t="s">
        <v>1869</v>
      </c>
      <c r="O509" s="6" t="s">
        <v>2446</v>
      </c>
      <c r="P509" s="6" t="s">
        <v>2447</v>
      </c>
      <c r="Q509" s="100"/>
    </row>
    <row r="510" spans="1:17" ht="105">
      <c r="A510" s="11">
        <v>468</v>
      </c>
      <c r="B510" s="11">
        <v>490</v>
      </c>
      <c r="C510" s="6" t="s">
        <v>2455</v>
      </c>
      <c r="D510" s="6" t="s">
        <v>2453</v>
      </c>
      <c r="E510" s="6" t="s">
        <v>2454</v>
      </c>
      <c r="F510" s="6" t="s">
        <v>2456</v>
      </c>
      <c r="G510" s="6">
        <v>7</v>
      </c>
      <c r="H510" s="1">
        <v>2</v>
      </c>
      <c r="I510" s="11">
        <v>0.75</v>
      </c>
      <c r="J510" s="11">
        <f t="shared" si="22"/>
        <v>1.5</v>
      </c>
      <c r="K510" s="11"/>
      <c r="L510" s="11"/>
      <c r="M510" s="11"/>
      <c r="N510" s="22" t="s">
        <v>1869</v>
      </c>
      <c r="O510" s="6" t="s">
        <v>2457</v>
      </c>
      <c r="P510" s="21" t="s">
        <v>2458</v>
      </c>
      <c r="Q510" s="87"/>
    </row>
    <row r="511" spans="1:17" ht="105">
      <c r="A511" s="11">
        <v>469</v>
      </c>
      <c r="B511" s="11">
        <v>491</v>
      </c>
      <c r="C511" s="6" t="s">
        <v>2443</v>
      </c>
      <c r="D511" s="25" t="s">
        <v>2460</v>
      </c>
      <c r="E511" s="225" t="s">
        <v>2461</v>
      </c>
      <c r="F511" s="6" t="s">
        <v>2463</v>
      </c>
      <c r="G511" s="6">
        <v>6</v>
      </c>
      <c r="H511" s="1">
        <v>1</v>
      </c>
      <c r="I511" s="11">
        <v>1.1</v>
      </c>
      <c r="J511" s="11">
        <f aca="true" t="shared" si="23" ref="J511:J538">H511*I511</f>
        <v>1.1</v>
      </c>
      <c r="K511" s="11"/>
      <c r="L511" s="11"/>
      <c r="M511" s="11"/>
      <c r="N511" s="22" t="s">
        <v>1869</v>
      </c>
      <c r="O511" s="20" t="s">
        <v>2446</v>
      </c>
      <c r="P511" s="20" t="s">
        <v>2464</v>
      </c>
      <c r="Q511" s="87"/>
    </row>
    <row r="512" spans="1:17" ht="145.5" customHeight="1">
      <c r="A512" s="11">
        <v>470</v>
      </c>
      <c r="B512" s="11">
        <v>492</v>
      </c>
      <c r="C512" s="6" t="s">
        <v>2551</v>
      </c>
      <c r="D512" s="6" t="s">
        <v>1462</v>
      </c>
      <c r="E512" s="6" t="s">
        <v>2548</v>
      </c>
      <c r="F512" s="6" t="s">
        <v>2468</v>
      </c>
      <c r="G512" s="6">
        <v>8</v>
      </c>
      <c r="H512" s="1">
        <v>2</v>
      </c>
      <c r="I512" s="11">
        <v>0.75</v>
      </c>
      <c r="J512" s="11">
        <f t="shared" si="23"/>
        <v>1.5</v>
      </c>
      <c r="K512" s="11"/>
      <c r="L512" s="11"/>
      <c r="M512" s="11"/>
      <c r="N512" s="22" t="s">
        <v>1869</v>
      </c>
      <c r="O512" s="191" t="s">
        <v>2549</v>
      </c>
      <c r="P512" s="191" t="s">
        <v>2550</v>
      </c>
      <c r="Q512" s="100"/>
    </row>
    <row r="513" spans="1:17" ht="135">
      <c r="A513" s="11">
        <v>471</v>
      </c>
      <c r="B513" s="11">
        <v>493</v>
      </c>
      <c r="C513" s="6" t="s">
        <v>2530</v>
      </c>
      <c r="D513" s="6" t="s">
        <v>2465</v>
      </c>
      <c r="E513" s="6" t="s">
        <v>2466</v>
      </c>
      <c r="F513" s="6" t="s">
        <v>2467</v>
      </c>
      <c r="G513" s="6">
        <v>4</v>
      </c>
      <c r="H513" s="1">
        <v>2</v>
      </c>
      <c r="I513" s="11">
        <v>0.64</v>
      </c>
      <c r="J513" s="11">
        <f t="shared" si="23"/>
        <v>1.28</v>
      </c>
      <c r="K513" s="11"/>
      <c r="L513" s="11"/>
      <c r="M513" s="11"/>
      <c r="N513" s="11" t="s">
        <v>1869</v>
      </c>
      <c r="O513" s="21" t="s">
        <v>2469</v>
      </c>
      <c r="P513" s="21" t="s">
        <v>2470</v>
      </c>
      <c r="Q513" s="87"/>
    </row>
    <row r="514" spans="1:17" ht="120">
      <c r="A514" s="11">
        <v>472</v>
      </c>
      <c r="B514" s="11">
        <v>494</v>
      </c>
      <c r="C514" s="6" t="s">
        <v>2531</v>
      </c>
      <c r="D514" s="6" t="s">
        <v>2471</v>
      </c>
      <c r="E514" s="6" t="s">
        <v>2472</v>
      </c>
      <c r="F514" s="6" t="s">
        <v>2473</v>
      </c>
      <c r="G514" s="6">
        <v>10</v>
      </c>
      <c r="H514" s="1">
        <v>2</v>
      </c>
      <c r="I514" s="11">
        <v>0.9</v>
      </c>
      <c r="J514" s="11">
        <f t="shared" si="23"/>
        <v>1.8</v>
      </c>
      <c r="K514" s="11"/>
      <c r="L514" s="11"/>
      <c r="M514" s="11"/>
      <c r="N514" s="11" t="s">
        <v>1869</v>
      </c>
      <c r="O514" s="6" t="s">
        <v>2474</v>
      </c>
      <c r="P514" s="6" t="s">
        <v>2475</v>
      </c>
      <c r="Q514" s="87"/>
    </row>
    <row r="515" spans="1:17" ht="120">
      <c r="A515" s="11">
        <v>473</v>
      </c>
      <c r="B515" s="11">
        <v>495</v>
      </c>
      <c r="C515" s="6" t="s">
        <v>2532</v>
      </c>
      <c r="D515" s="6" t="s">
        <v>2476</v>
      </c>
      <c r="E515" s="6" t="s">
        <v>2477</v>
      </c>
      <c r="F515" s="6" t="s">
        <v>2478</v>
      </c>
      <c r="G515" s="6">
        <v>9</v>
      </c>
      <c r="H515" s="1">
        <v>5</v>
      </c>
      <c r="I515" s="11">
        <v>0.75</v>
      </c>
      <c r="J515" s="11">
        <f t="shared" si="23"/>
        <v>3.75</v>
      </c>
      <c r="K515" s="11"/>
      <c r="L515" s="11"/>
      <c r="M515" s="11"/>
      <c r="N515" s="11" t="s">
        <v>1869</v>
      </c>
      <c r="O515" s="6" t="s">
        <v>2484</v>
      </c>
      <c r="P515" s="6" t="s">
        <v>2479</v>
      </c>
      <c r="Q515" s="87"/>
    </row>
    <row r="516" spans="1:17" ht="120">
      <c r="A516" s="11">
        <v>474</v>
      </c>
      <c r="B516" s="11">
        <v>496</v>
      </c>
      <c r="C516" s="6" t="s">
        <v>2533</v>
      </c>
      <c r="D516" s="6" t="s">
        <v>2480</v>
      </c>
      <c r="E516" s="6" t="s">
        <v>2481</v>
      </c>
      <c r="F516" s="6" t="s">
        <v>2473</v>
      </c>
      <c r="G516" s="6">
        <v>10</v>
      </c>
      <c r="H516" s="1">
        <v>2</v>
      </c>
      <c r="I516" s="11">
        <v>0.75</v>
      </c>
      <c r="J516" s="11">
        <f t="shared" si="23"/>
        <v>1.5</v>
      </c>
      <c r="K516" s="11"/>
      <c r="L516" s="11"/>
      <c r="M516" s="11"/>
      <c r="N516" s="11" t="s">
        <v>1869</v>
      </c>
      <c r="O516" s="6" t="s">
        <v>2482</v>
      </c>
      <c r="P516" s="6" t="s">
        <v>2483</v>
      </c>
      <c r="Q516" s="87"/>
    </row>
    <row r="517" spans="1:17" ht="135">
      <c r="A517" s="11">
        <v>475</v>
      </c>
      <c r="B517" s="11">
        <v>497</v>
      </c>
      <c r="C517" s="6" t="s">
        <v>2534</v>
      </c>
      <c r="D517" s="6" t="s">
        <v>2485</v>
      </c>
      <c r="E517" s="6" t="s">
        <v>2486</v>
      </c>
      <c r="F517" s="6" t="s">
        <v>2491</v>
      </c>
      <c r="G517" s="6">
        <v>1</v>
      </c>
      <c r="H517" s="1">
        <v>1</v>
      </c>
      <c r="I517" s="11">
        <v>0.75</v>
      </c>
      <c r="J517" s="11">
        <f t="shared" si="23"/>
        <v>0.75</v>
      </c>
      <c r="K517" s="11"/>
      <c r="L517" s="11"/>
      <c r="M517" s="11"/>
      <c r="N517" s="11" t="s">
        <v>1869</v>
      </c>
      <c r="O517" s="6" t="s">
        <v>2487</v>
      </c>
      <c r="P517" s="6" t="s">
        <v>2488</v>
      </c>
      <c r="Q517" s="87"/>
    </row>
    <row r="518" spans="1:17" ht="105">
      <c r="A518" s="11">
        <v>476</v>
      </c>
      <c r="B518" s="11">
        <v>498</v>
      </c>
      <c r="C518" s="6" t="s">
        <v>2544</v>
      </c>
      <c r="D518" s="6" t="s">
        <v>2489</v>
      </c>
      <c r="E518" s="6" t="s">
        <v>2490</v>
      </c>
      <c r="F518" s="6" t="s">
        <v>2491</v>
      </c>
      <c r="G518" s="6">
        <v>12</v>
      </c>
      <c r="H518" s="1">
        <v>6</v>
      </c>
      <c r="I518" s="11">
        <v>0.75</v>
      </c>
      <c r="J518" s="11">
        <f t="shared" si="23"/>
        <v>4.5</v>
      </c>
      <c r="K518" s="11"/>
      <c r="L518" s="11"/>
      <c r="M518" s="11"/>
      <c r="N518" s="11" t="s">
        <v>1869</v>
      </c>
      <c r="O518" s="6" t="s">
        <v>2492</v>
      </c>
      <c r="P518" s="6" t="s">
        <v>2493</v>
      </c>
      <c r="Q518" s="87"/>
    </row>
    <row r="519" spans="1:17" ht="120">
      <c r="A519" s="11">
        <v>477</v>
      </c>
      <c r="B519" s="11">
        <v>499</v>
      </c>
      <c r="C519" s="6" t="s">
        <v>2546</v>
      </c>
      <c r="D519" s="6" t="s">
        <v>2494</v>
      </c>
      <c r="E519" s="6" t="s">
        <v>2495</v>
      </c>
      <c r="F519" s="6" t="s">
        <v>2496</v>
      </c>
      <c r="G519" s="6">
        <v>6</v>
      </c>
      <c r="H519" s="1">
        <v>2</v>
      </c>
      <c r="I519" s="11">
        <v>0.75</v>
      </c>
      <c r="J519" s="11">
        <f t="shared" si="23"/>
        <v>1.5</v>
      </c>
      <c r="K519" s="11"/>
      <c r="L519" s="11"/>
      <c r="M519" s="11"/>
      <c r="N519" s="11" t="s">
        <v>1869</v>
      </c>
      <c r="O519" s="6" t="s">
        <v>2497</v>
      </c>
      <c r="P519" s="6" t="s">
        <v>2498</v>
      </c>
      <c r="Q519" s="87"/>
    </row>
    <row r="520" spans="1:17" ht="120">
      <c r="A520" s="11">
        <v>478</v>
      </c>
      <c r="B520" s="11">
        <v>500</v>
      </c>
      <c r="C520" s="6" t="s">
        <v>2543</v>
      </c>
      <c r="D520" s="6" t="s">
        <v>2499</v>
      </c>
      <c r="E520" s="6" t="s">
        <v>2500</v>
      </c>
      <c r="F520" s="6" t="s">
        <v>2491</v>
      </c>
      <c r="G520" s="6">
        <v>12</v>
      </c>
      <c r="H520" s="1">
        <v>2</v>
      </c>
      <c r="I520" s="11">
        <v>0.75</v>
      </c>
      <c r="J520" s="11">
        <f t="shared" si="23"/>
        <v>1.5</v>
      </c>
      <c r="K520" s="11"/>
      <c r="L520" s="11"/>
      <c r="M520" s="11"/>
      <c r="N520" s="11" t="s">
        <v>1869</v>
      </c>
      <c r="O520" s="6" t="s">
        <v>2501</v>
      </c>
      <c r="P520" s="6" t="s">
        <v>2502</v>
      </c>
      <c r="Q520" s="87"/>
    </row>
    <row r="521" spans="1:17" ht="105">
      <c r="A521" s="11">
        <v>479</v>
      </c>
      <c r="B521" s="11">
        <v>501</v>
      </c>
      <c r="C521" s="6" t="s">
        <v>2542</v>
      </c>
      <c r="D521" s="6" t="s">
        <v>2503</v>
      </c>
      <c r="E521" s="6" t="s">
        <v>2504</v>
      </c>
      <c r="F521" s="6" t="s">
        <v>2491</v>
      </c>
      <c r="G521" s="6">
        <v>12</v>
      </c>
      <c r="H521" s="1">
        <v>4</v>
      </c>
      <c r="I521" s="11">
        <v>0.75</v>
      </c>
      <c r="J521" s="11">
        <f t="shared" si="23"/>
        <v>3</v>
      </c>
      <c r="K521" s="11"/>
      <c r="L521" s="11"/>
      <c r="M521" s="11"/>
      <c r="N521" s="11" t="s">
        <v>1869</v>
      </c>
      <c r="O521" s="6" t="s">
        <v>2560</v>
      </c>
      <c r="P521" s="6" t="s">
        <v>2559</v>
      </c>
      <c r="Q521" s="87"/>
    </row>
    <row r="522" spans="1:17" ht="103.5" customHeight="1">
      <c r="A522" s="11">
        <v>480</v>
      </c>
      <c r="B522" s="11">
        <v>502</v>
      </c>
      <c r="C522" s="6" t="s">
        <v>2541</v>
      </c>
      <c r="D522" s="6" t="s">
        <v>2505</v>
      </c>
      <c r="E522" s="6" t="s">
        <v>2506</v>
      </c>
      <c r="F522" s="6" t="s">
        <v>2491</v>
      </c>
      <c r="G522" s="6">
        <v>12</v>
      </c>
      <c r="H522" s="1">
        <v>3</v>
      </c>
      <c r="I522" s="11">
        <v>0.75</v>
      </c>
      <c r="J522" s="11">
        <f t="shared" si="23"/>
        <v>2.25</v>
      </c>
      <c r="K522" s="11"/>
      <c r="L522" s="11"/>
      <c r="M522" s="11"/>
      <c r="N522" s="11" t="s">
        <v>1869</v>
      </c>
      <c r="O522" s="6" t="s">
        <v>2557</v>
      </c>
      <c r="P522" s="6" t="s">
        <v>2558</v>
      </c>
      <c r="Q522" s="87"/>
    </row>
    <row r="523" spans="1:17" ht="105">
      <c r="A523" s="11">
        <v>481</v>
      </c>
      <c r="B523" s="11">
        <v>503</v>
      </c>
      <c r="C523" s="6" t="s">
        <v>2540</v>
      </c>
      <c r="D523" s="11" t="s">
        <v>2507</v>
      </c>
      <c r="E523" s="11" t="s">
        <v>2508</v>
      </c>
      <c r="F523" s="6" t="s">
        <v>2491</v>
      </c>
      <c r="G523" s="11">
        <v>12</v>
      </c>
      <c r="H523" s="11">
        <v>2</v>
      </c>
      <c r="I523" s="11">
        <v>0.75</v>
      </c>
      <c r="J523" s="11">
        <f t="shared" si="23"/>
        <v>1.5</v>
      </c>
      <c r="K523" s="11"/>
      <c r="L523" s="11"/>
      <c r="M523" s="11"/>
      <c r="N523" s="11" t="s">
        <v>1869</v>
      </c>
      <c r="O523" s="6" t="s">
        <v>2555</v>
      </c>
      <c r="P523" s="6" t="s">
        <v>2556</v>
      </c>
      <c r="Q523" s="87"/>
    </row>
    <row r="524" spans="1:17" ht="120">
      <c r="A524" s="11">
        <v>482</v>
      </c>
      <c r="B524" s="11">
        <v>504</v>
      </c>
      <c r="C524" s="6" t="s">
        <v>2539</v>
      </c>
      <c r="D524" s="11" t="s">
        <v>2509</v>
      </c>
      <c r="E524" s="11" t="s">
        <v>2510</v>
      </c>
      <c r="F524" s="6" t="s">
        <v>2547</v>
      </c>
      <c r="G524" s="1">
        <v>36</v>
      </c>
      <c r="H524" s="1">
        <v>8</v>
      </c>
      <c r="I524" s="1">
        <v>0.75</v>
      </c>
      <c r="J524" s="11">
        <f t="shared" si="23"/>
        <v>6</v>
      </c>
      <c r="K524" s="11"/>
      <c r="L524" s="11"/>
      <c r="M524" s="11"/>
      <c r="N524" s="11" t="s">
        <v>1869</v>
      </c>
      <c r="O524" s="6" t="s">
        <v>2511</v>
      </c>
      <c r="P524" s="6" t="s">
        <v>2512</v>
      </c>
      <c r="Q524" s="87"/>
    </row>
    <row r="525" spans="1:17" ht="105">
      <c r="A525" s="11">
        <v>483</v>
      </c>
      <c r="B525" s="11">
        <v>505</v>
      </c>
      <c r="C525" s="6" t="s">
        <v>2538</v>
      </c>
      <c r="D525" s="11" t="s">
        <v>2513</v>
      </c>
      <c r="E525" s="11" t="s">
        <v>2514</v>
      </c>
      <c r="F525" s="6" t="s">
        <v>2491</v>
      </c>
      <c r="G525" s="11">
        <v>12</v>
      </c>
      <c r="H525" s="11">
        <v>4</v>
      </c>
      <c r="I525" s="11">
        <v>0.75</v>
      </c>
      <c r="J525" s="11">
        <f t="shared" si="23"/>
        <v>3</v>
      </c>
      <c r="K525" s="11"/>
      <c r="L525" s="11"/>
      <c r="M525" s="11"/>
      <c r="N525" s="11" t="s">
        <v>1869</v>
      </c>
      <c r="O525" s="6" t="s">
        <v>2515</v>
      </c>
      <c r="P525" s="6" t="s">
        <v>2516</v>
      </c>
      <c r="Q525" s="87"/>
    </row>
    <row r="526" spans="1:17" ht="135">
      <c r="A526" s="11">
        <v>484</v>
      </c>
      <c r="B526" s="11">
        <v>506</v>
      </c>
      <c r="C526" s="6" t="s">
        <v>2537</v>
      </c>
      <c r="D526" s="11" t="s">
        <v>2517</v>
      </c>
      <c r="E526" s="11" t="s">
        <v>2518</v>
      </c>
      <c r="F526" s="6" t="s">
        <v>2491</v>
      </c>
      <c r="G526" s="11">
        <v>12</v>
      </c>
      <c r="H526" s="11">
        <v>2</v>
      </c>
      <c r="I526" s="11">
        <v>0.75</v>
      </c>
      <c r="J526" s="11">
        <f t="shared" si="23"/>
        <v>1.5</v>
      </c>
      <c r="K526" s="11"/>
      <c r="L526" s="11"/>
      <c r="M526" s="11"/>
      <c r="N526" s="11" t="s">
        <v>1869</v>
      </c>
      <c r="O526" s="6" t="s">
        <v>2519</v>
      </c>
      <c r="P526" s="6" t="s">
        <v>2520</v>
      </c>
      <c r="Q526" s="87"/>
    </row>
    <row r="527" spans="1:17" ht="120">
      <c r="A527" s="11">
        <v>485</v>
      </c>
      <c r="B527" s="11">
        <v>507</v>
      </c>
      <c r="C527" s="6" t="s">
        <v>2535</v>
      </c>
      <c r="D527" s="11" t="s">
        <v>2521</v>
      </c>
      <c r="E527" s="11" t="s">
        <v>2522</v>
      </c>
      <c r="F527" s="6" t="s">
        <v>2523</v>
      </c>
      <c r="G527" s="11">
        <v>10</v>
      </c>
      <c r="H527" s="11">
        <v>2</v>
      </c>
      <c r="I527" s="11">
        <v>0.64</v>
      </c>
      <c r="J527" s="11">
        <f t="shared" si="23"/>
        <v>1.28</v>
      </c>
      <c r="K527" s="11"/>
      <c r="L527" s="11"/>
      <c r="M527" s="11"/>
      <c r="N527" s="11" t="s">
        <v>1869</v>
      </c>
      <c r="O527" s="6" t="s">
        <v>2524</v>
      </c>
      <c r="P527" s="6" t="s">
        <v>2525</v>
      </c>
      <c r="Q527" s="87"/>
    </row>
    <row r="528" spans="1:17" ht="135">
      <c r="A528" s="11">
        <v>486</v>
      </c>
      <c r="B528" s="11">
        <v>508</v>
      </c>
      <c r="C528" s="6" t="s">
        <v>2545</v>
      </c>
      <c r="D528" s="11" t="s">
        <v>2505</v>
      </c>
      <c r="E528" s="11" t="s">
        <v>2506</v>
      </c>
      <c r="F528" s="6" t="s">
        <v>2526</v>
      </c>
      <c r="G528" s="11">
        <v>12</v>
      </c>
      <c r="H528" s="11">
        <v>2</v>
      </c>
      <c r="I528" s="11">
        <v>0.75</v>
      </c>
      <c r="J528" s="11">
        <f t="shared" si="23"/>
        <v>1.5</v>
      </c>
      <c r="K528" s="11"/>
      <c r="L528" s="11"/>
      <c r="M528" s="11"/>
      <c r="N528" s="11" t="s">
        <v>1869</v>
      </c>
      <c r="O528" s="6" t="s">
        <v>2552</v>
      </c>
      <c r="P528" s="6" t="s">
        <v>2553</v>
      </c>
      <c r="Q528" s="87"/>
    </row>
    <row r="529" spans="1:17" ht="105">
      <c r="A529" s="11">
        <v>487</v>
      </c>
      <c r="B529" s="11">
        <v>509</v>
      </c>
      <c r="C529" s="6" t="s">
        <v>2536</v>
      </c>
      <c r="D529" s="11" t="s">
        <v>2527</v>
      </c>
      <c r="E529" s="11" t="s">
        <v>2528</v>
      </c>
      <c r="F529" s="6" t="s">
        <v>2526</v>
      </c>
      <c r="G529" s="11">
        <v>12</v>
      </c>
      <c r="H529" s="11">
        <v>2</v>
      </c>
      <c r="I529" s="11">
        <v>0.95</v>
      </c>
      <c r="J529" s="11">
        <f t="shared" si="23"/>
        <v>1.9</v>
      </c>
      <c r="K529" s="11"/>
      <c r="L529" s="11"/>
      <c r="M529" s="11"/>
      <c r="N529" s="11" t="s">
        <v>1869</v>
      </c>
      <c r="O529" s="6" t="s">
        <v>2529</v>
      </c>
      <c r="P529" s="6" t="s">
        <v>2554</v>
      </c>
      <c r="Q529" s="87"/>
    </row>
    <row r="530" spans="1:17" ht="135">
      <c r="A530" s="11">
        <v>488</v>
      </c>
      <c r="B530" s="11">
        <v>510</v>
      </c>
      <c r="C530" s="6" t="s">
        <v>2561</v>
      </c>
      <c r="D530" s="11" t="s">
        <v>2562</v>
      </c>
      <c r="E530" s="11" t="s">
        <v>2563</v>
      </c>
      <c r="F530" s="6" t="s">
        <v>2564</v>
      </c>
      <c r="G530" s="11">
        <v>1</v>
      </c>
      <c r="H530" s="11">
        <v>1</v>
      </c>
      <c r="I530" s="11">
        <v>0.77</v>
      </c>
      <c r="J530" s="11">
        <f t="shared" si="23"/>
        <v>0.77</v>
      </c>
      <c r="K530" s="11"/>
      <c r="L530" s="11"/>
      <c r="M530" s="11"/>
      <c r="N530" s="11" t="s">
        <v>1869</v>
      </c>
      <c r="O530" s="6" t="s">
        <v>2565</v>
      </c>
      <c r="P530" s="6" t="s">
        <v>2566</v>
      </c>
      <c r="Q530" s="87"/>
    </row>
    <row r="531" spans="1:17" ht="60">
      <c r="A531" s="193">
        <v>489</v>
      </c>
      <c r="B531" s="11">
        <v>511</v>
      </c>
      <c r="C531" s="3" t="s">
        <v>2569</v>
      </c>
      <c r="D531" s="1" t="s">
        <v>2572</v>
      </c>
      <c r="E531" s="1" t="s">
        <v>2573</v>
      </c>
      <c r="F531" s="6" t="s">
        <v>2570</v>
      </c>
      <c r="G531" s="6">
        <v>12</v>
      </c>
      <c r="H531" s="154">
        <v>4</v>
      </c>
      <c r="I531" s="11">
        <v>1.1</v>
      </c>
      <c r="J531" s="11">
        <f t="shared" si="23"/>
        <v>4.4</v>
      </c>
      <c r="K531" s="11"/>
      <c r="L531" s="11"/>
      <c r="M531" s="22"/>
      <c r="N531" s="11" t="s">
        <v>1869</v>
      </c>
      <c r="O531" s="28" t="s">
        <v>907</v>
      </c>
      <c r="P531" s="192" t="s">
        <v>2571</v>
      </c>
      <c r="Q531" s="1" t="s">
        <v>2567</v>
      </c>
    </row>
    <row r="532" spans="1:17" ht="135.75" thickBot="1">
      <c r="A532" s="11">
        <v>490</v>
      </c>
      <c r="B532" s="11">
        <v>512</v>
      </c>
      <c r="C532" s="6" t="s">
        <v>2575</v>
      </c>
      <c r="D532" s="11" t="s">
        <v>2576</v>
      </c>
      <c r="E532" s="11" t="s">
        <v>2577</v>
      </c>
      <c r="F532" s="6" t="s">
        <v>2578</v>
      </c>
      <c r="G532" s="11">
        <v>1</v>
      </c>
      <c r="H532" s="11">
        <v>1</v>
      </c>
      <c r="I532" s="11">
        <v>0.8</v>
      </c>
      <c r="J532" s="11">
        <f t="shared" si="23"/>
        <v>0.8</v>
      </c>
      <c r="K532" s="11"/>
      <c r="L532" s="11"/>
      <c r="M532" s="11"/>
      <c r="N532" s="11" t="s">
        <v>1869</v>
      </c>
      <c r="O532" s="6" t="s">
        <v>2579</v>
      </c>
      <c r="P532" s="6" t="s">
        <v>2580</v>
      </c>
      <c r="Q532" s="87"/>
    </row>
    <row r="533" spans="1:17" ht="109.5" customHeight="1">
      <c r="A533" s="11">
        <v>491</v>
      </c>
      <c r="B533" s="11">
        <v>513</v>
      </c>
      <c r="C533" s="6" t="s">
        <v>2584</v>
      </c>
      <c r="D533" s="11" t="s">
        <v>2581</v>
      </c>
      <c r="E533" s="11" t="s">
        <v>2582</v>
      </c>
      <c r="F533" s="6" t="s">
        <v>2583</v>
      </c>
      <c r="G533" s="11">
        <v>6</v>
      </c>
      <c r="H533" s="11">
        <v>3</v>
      </c>
      <c r="I533" s="11">
        <v>0.75</v>
      </c>
      <c r="J533" s="11">
        <f t="shared" si="23"/>
        <v>2.25</v>
      </c>
      <c r="K533" s="11"/>
      <c r="L533" s="11"/>
      <c r="M533" s="11"/>
      <c r="N533" s="11" t="s">
        <v>1869</v>
      </c>
      <c r="O533" s="6" t="s">
        <v>1982</v>
      </c>
      <c r="P533" s="196" t="s">
        <v>2585</v>
      </c>
      <c r="Q533" s="87"/>
    </row>
    <row r="534" spans="1:17" ht="105.75" customHeight="1">
      <c r="A534" s="11">
        <v>492</v>
      </c>
      <c r="B534" s="11">
        <v>514</v>
      </c>
      <c r="C534" s="6" t="s">
        <v>2587</v>
      </c>
      <c r="D534" s="11" t="s">
        <v>2588</v>
      </c>
      <c r="E534" s="11" t="s">
        <v>2589</v>
      </c>
      <c r="F534" s="6" t="s">
        <v>2590</v>
      </c>
      <c r="G534" s="11">
        <v>6</v>
      </c>
      <c r="H534" s="11">
        <v>2</v>
      </c>
      <c r="I534" s="11">
        <v>1.1</v>
      </c>
      <c r="J534" s="11">
        <f t="shared" si="23"/>
        <v>2.2</v>
      </c>
      <c r="K534" s="11"/>
      <c r="L534" s="11"/>
      <c r="M534" s="11"/>
      <c r="N534" s="11" t="s">
        <v>1869</v>
      </c>
      <c r="O534" s="6" t="s">
        <v>2591</v>
      </c>
      <c r="P534" s="6" t="s">
        <v>2592</v>
      </c>
      <c r="Q534" s="87"/>
    </row>
    <row r="535" spans="1:17" ht="105">
      <c r="A535" s="11">
        <v>493</v>
      </c>
      <c r="B535" s="11">
        <v>515</v>
      </c>
      <c r="C535" s="6" t="s">
        <v>2606</v>
      </c>
      <c r="D535" s="11" t="s">
        <v>2601</v>
      </c>
      <c r="E535" s="11" t="s">
        <v>2602</v>
      </c>
      <c r="F535" s="6" t="s">
        <v>2604</v>
      </c>
      <c r="G535" s="11">
        <v>4.5</v>
      </c>
      <c r="H535" s="11">
        <v>2</v>
      </c>
      <c r="I535" s="11">
        <v>1.1</v>
      </c>
      <c r="J535" s="11">
        <f t="shared" si="23"/>
        <v>2.2</v>
      </c>
      <c r="K535" s="11"/>
      <c r="L535" s="11"/>
      <c r="M535" s="11"/>
      <c r="N535" s="11" t="s">
        <v>1869</v>
      </c>
      <c r="O535" s="6" t="s">
        <v>2603</v>
      </c>
      <c r="P535" s="6" t="s">
        <v>2605</v>
      </c>
      <c r="Q535" s="87"/>
    </row>
    <row r="536" spans="1:17" ht="90">
      <c r="A536" s="212">
        <v>494</v>
      </c>
      <c r="B536" s="212">
        <v>516</v>
      </c>
      <c r="C536" s="226" t="s">
        <v>2615</v>
      </c>
      <c r="D536" s="212" t="s">
        <v>1137</v>
      </c>
      <c r="E536" s="212" t="s">
        <v>1138</v>
      </c>
      <c r="F536" s="226" t="s">
        <v>1047</v>
      </c>
      <c r="G536" s="226">
        <v>22.44</v>
      </c>
      <c r="H536" s="230">
        <v>1</v>
      </c>
      <c r="I536" s="212">
        <v>1.1</v>
      </c>
      <c r="J536" s="212">
        <f t="shared" si="23"/>
        <v>1.1</v>
      </c>
      <c r="K536" s="212"/>
      <c r="L536" s="212"/>
      <c r="M536" s="227"/>
      <c r="N536" s="212" t="s">
        <v>1869</v>
      </c>
      <c r="O536" s="231" t="s">
        <v>2055</v>
      </c>
      <c r="P536" s="226" t="s">
        <v>2616</v>
      </c>
      <c r="Q536" s="232" t="s">
        <v>2699</v>
      </c>
    </row>
    <row r="537" spans="1:17" ht="105">
      <c r="A537" s="11">
        <v>495</v>
      </c>
      <c r="B537" s="11">
        <v>517</v>
      </c>
      <c r="C537" s="6" t="s">
        <v>2617</v>
      </c>
      <c r="D537" s="198" t="s">
        <v>2618</v>
      </c>
      <c r="E537" s="198" t="s">
        <v>2619</v>
      </c>
      <c r="F537" s="6" t="s">
        <v>2427</v>
      </c>
      <c r="G537" s="6">
        <v>4.5</v>
      </c>
      <c r="H537" s="1">
        <v>2</v>
      </c>
      <c r="I537" s="11">
        <v>1.1</v>
      </c>
      <c r="J537" s="11">
        <f t="shared" si="23"/>
        <v>2.2</v>
      </c>
      <c r="K537" s="11"/>
      <c r="L537" s="11"/>
      <c r="M537" s="11"/>
      <c r="N537" s="11" t="s">
        <v>1869</v>
      </c>
      <c r="O537" s="6" t="s">
        <v>2620</v>
      </c>
      <c r="P537" s="6" t="s">
        <v>2621</v>
      </c>
      <c r="Q537" s="87"/>
    </row>
    <row r="538" spans="1:17" ht="150">
      <c r="A538" s="11">
        <v>496</v>
      </c>
      <c r="B538" s="11">
        <v>518</v>
      </c>
      <c r="C538" s="3" t="s">
        <v>2632</v>
      </c>
      <c r="D538" s="1" t="s">
        <v>2633</v>
      </c>
      <c r="E538" s="1" t="s">
        <v>2634</v>
      </c>
      <c r="F538" s="6" t="s">
        <v>2637</v>
      </c>
      <c r="G538" s="3">
        <v>1</v>
      </c>
      <c r="H538" s="154">
        <v>1</v>
      </c>
      <c r="I538" s="1">
        <v>0.7</v>
      </c>
      <c r="J538" s="1">
        <f t="shared" si="23"/>
        <v>0.7</v>
      </c>
      <c r="K538" s="1"/>
      <c r="L538" s="1"/>
      <c r="M538" s="1"/>
      <c r="N538" s="11" t="s">
        <v>1869</v>
      </c>
      <c r="O538" s="3" t="s">
        <v>2635</v>
      </c>
      <c r="P538" s="3" t="s">
        <v>2636</v>
      </c>
      <c r="Q538" s="87"/>
    </row>
    <row r="539" spans="1:17" ht="135">
      <c r="A539" s="11">
        <v>497</v>
      </c>
      <c r="B539" s="11">
        <v>519</v>
      </c>
      <c r="C539" s="3" t="s">
        <v>2640</v>
      </c>
      <c r="D539" s="1" t="s">
        <v>2638</v>
      </c>
      <c r="E539" s="1" t="s">
        <v>2639</v>
      </c>
      <c r="F539" s="6" t="s">
        <v>2643</v>
      </c>
      <c r="G539" s="3">
        <v>1</v>
      </c>
      <c r="H539" s="154">
        <v>1</v>
      </c>
      <c r="I539" s="1">
        <v>0.7</v>
      </c>
      <c r="J539" s="1">
        <f aca="true" t="shared" si="24" ref="J539:J548">H539*I539</f>
        <v>0.7</v>
      </c>
      <c r="K539" s="1"/>
      <c r="L539" s="1"/>
      <c r="M539" s="1"/>
      <c r="N539" s="11" t="s">
        <v>1869</v>
      </c>
      <c r="O539" s="3" t="s">
        <v>2642</v>
      </c>
      <c r="P539" s="3" t="s">
        <v>2641</v>
      </c>
      <c r="Q539" s="87"/>
    </row>
    <row r="540" spans="1:17" ht="90">
      <c r="A540" s="11">
        <v>498</v>
      </c>
      <c r="B540" s="11">
        <v>520</v>
      </c>
      <c r="C540" s="3" t="s">
        <v>2649</v>
      </c>
      <c r="D540" s="1" t="s">
        <v>2647</v>
      </c>
      <c r="E540" s="1" t="s">
        <v>2648</v>
      </c>
      <c r="F540" s="6" t="s">
        <v>2650</v>
      </c>
      <c r="G540" s="3">
        <v>24</v>
      </c>
      <c r="H540" s="154">
        <v>6</v>
      </c>
      <c r="I540" s="1">
        <v>1.1</v>
      </c>
      <c r="J540" s="1">
        <f t="shared" si="24"/>
        <v>6.6000000000000005</v>
      </c>
      <c r="K540" s="1"/>
      <c r="L540" s="1"/>
      <c r="M540" s="1"/>
      <c r="N540" s="11" t="s">
        <v>1869</v>
      </c>
      <c r="O540" s="3" t="s">
        <v>2651</v>
      </c>
      <c r="P540" s="3" t="s">
        <v>2656</v>
      </c>
      <c r="Q540" s="87"/>
    </row>
    <row r="541" spans="1:17" ht="75">
      <c r="A541" s="11">
        <v>499</v>
      </c>
      <c r="B541" s="11">
        <v>521</v>
      </c>
      <c r="C541" s="3" t="s">
        <v>2652</v>
      </c>
      <c r="D541" s="1" t="s">
        <v>2653</v>
      </c>
      <c r="E541" s="1" t="s">
        <v>2654</v>
      </c>
      <c r="F541" s="3" t="s">
        <v>2655</v>
      </c>
      <c r="G541" s="3">
        <v>12</v>
      </c>
      <c r="H541" s="154">
        <v>3</v>
      </c>
      <c r="I541" s="1">
        <v>0.7</v>
      </c>
      <c r="J541" s="1">
        <f t="shared" si="24"/>
        <v>2.0999999999999996</v>
      </c>
      <c r="K541" s="1" t="s">
        <v>1879</v>
      </c>
      <c r="L541" s="1"/>
      <c r="M541" s="1"/>
      <c r="N541" s="11" t="s">
        <v>1869</v>
      </c>
      <c r="O541" s="3" t="s">
        <v>905</v>
      </c>
      <c r="P541" s="3" t="s">
        <v>2657</v>
      </c>
      <c r="Q541" s="87"/>
    </row>
    <row r="542" spans="1:17" ht="135">
      <c r="A542" s="11">
        <v>500</v>
      </c>
      <c r="B542" s="11">
        <v>522</v>
      </c>
      <c r="C542" s="3" t="s">
        <v>2669</v>
      </c>
      <c r="D542" s="1" t="s">
        <v>2665</v>
      </c>
      <c r="E542" s="1" t="s">
        <v>2666</v>
      </c>
      <c r="F542" s="6" t="s">
        <v>2643</v>
      </c>
      <c r="G542" s="3">
        <v>1</v>
      </c>
      <c r="H542" s="154">
        <v>1</v>
      </c>
      <c r="I542" s="1">
        <v>0.7</v>
      </c>
      <c r="J542" s="1">
        <f t="shared" si="24"/>
        <v>0.7</v>
      </c>
      <c r="K542" s="1"/>
      <c r="L542" s="1"/>
      <c r="M542" s="1"/>
      <c r="N542" s="11" t="s">
        <v>1869</v>
      </c>
      <c r="O542" s="3" t="s">
        <v>2668</v>
      </c>
      <c r="P542" s="3" t="s">
        <v>2667</v>
      </c>
      <c r="Q542" s="87"/>
    </row>
    <row r="543" spans="1:17" ht="135">
      <c r="A543" s="11">
        <v>501</v>
      </c>
      <c r="B543" s="11">
        <v>523</v>
      </c>
      <c r="C543" s="3" t="s">
        <v>2670</v>
      </c>
      <c r="D543" s="1" t="s">
        <v>2671</v>
      </c>
      <c r="E543" s="1" t="s">
        <v>2672</v>
      </c>
      <c r="F543" s="6" t="s">
        <v>2643</v>
      </c>
      <c r="G543" s="3">
        <v>1</v>
      </c>
      <c r="H543" s="154">
        <v>1</v>
      </c>
      <c r="I543" s="1">
        <v>0.7</v>
      </c>
      <c r="J543" s="1">
        <f t="shared" si="24"/>
        <v>0.7</v>
      </c>
      <c r="K543" s="1"/>
      <c r="L543" s="1"/>
      <c r="M543" s="1"/>
      <c r="N543" s="11" t="s">
        <v>1869</v>
      </c>
      <c r="O543" s="3" t="s">
        <v>2674</v>
      </c>
      <c r="P543" s="3" t="s">
        <v>2673</v>
      </c>
      <c r="Q543" s="87"/>
    </row>
    <row r="544" spans="1:17" ht="135">
      <c r="A544" s="11">
        <v>502</v>
      </c>
      <c r="B544" s="11">
        <v>524</v>
      </c>
      <c r="C544" s="34" t="s">
        <v>2676</v>
      </c>
      <c r="D544" s="32" t="s">
        <v>2677</v>
      </c>
      <c r="E544" s="32" t="s">
        <v>2678</v>
      </c>
      <c r="F544" s="52" t="s">
        <v>2643</v>
      </c>
      <c r="G544" s="34">
        <v>1</v>
      </c>
      <c r="H544" s="164">
        <v>1</v>
      </c>
      <c r="I544" s="32">
        <v>1</v>
      </c>
      <c r="J544" s="32">
        <f t="shared" si="24"/>
        <v>1</v>
      </c>
      <c r="K544" s="32"/>
      <c r="L544" s="32"/>
      <c r="M544" s="32"/>
      <c r="N544" s="13" t="s">
        <v>1869</v>
      </c>
      <c r="O544" s="34" t="s">
        <v>2679</v>
      </c>
      <c r="P544" s="34" t="s">
        <v>2680</v>
      </c>
      <c r="Q544" s="87"/>
    </row>
    <row r="545" spans="1:17" ht="135">
      <c r="A545" s="11">
        <v>503</v>
      </c>
      <c r="B545" s="11">
        <v>525</v>
      </c>
      <c r="C545" s="3" t="s">
        <v>2684</v>
      </c>
      <c r="D545" s="1" t="s">
        <v>2682</v>
      </c>
      <c r="E545" s="1" t="s">
        <v>2681</v>
      </c>
      <c r="F545" s="6" t="s">
        <v>2683</v>
      </c>
      <c r="G545" s="3">
        <v>12</v>
      </c>
      <c r="H545" s="154">
        <v>1</v>
      </c>
      <c r="I545" s="1">
        <v>0.75</v>
      </c>
      <c r="J545" s="1">
        <f t="shared" si="24"/>
        <v>0.75</v>
      </c>
      <c r="K545" s="1"/>
      <c r="L545" s="1"/>
      <c r="M545" s="1"/>
      <c r="N545" s="11" t="s">
        <v>1869</v>
      </c>
      <c r="O545" s="3" t="s">
        <v>2685</v>
      </c>
      <c r="P545" s="3" t="s">
        <v>2686</v>
      </c>
      <c r="Q545" s="87"/>
    </row>
    <row r="546" spans="1:17" ht="195">
      <c r="A546" s="11">
        <v>504</v>
      </c>
      <c r="B546" s="11">
        <v>526</v>
      </c>
      <c r="C546" s="3" t="s">
        <v>2688</v>
      </c>
      <c r="D546" s="1" t="s">
        <v>2689</v>
      </c>
      <c r="E546" s="1" t="s">
        <v>2690</v>
      </c>
      <c r="F546" s="6" t="s">
        <v>2691</v>
      </c>
      <c r="G546" s="3">
        <v>5.4</v>
      </c>
      <c r="H546" s="154">
        <v>1</v>
      </c>
      <c r="I546" s="1">
        <v>1.1</v>
      </c>
      <c r="J546" s="1">
        <f t="shared" si="24"/>
        <v>1.1</v>
      </c>
      <c r="K546" s="1"/>
      <c r="L546" s="1"/>
      <c r="M546" s="1"/>
      <c r="N546" s="11" t="s">
        <v>1869</v>
      </c>
      <c r="O546" s="6" t="s">
        <v>2687</v>
      </c>
      <c r="P546" s="6" t="s">
        <v>2692</v>
      </c>
      <c r="Q546" s="87"/>
    </row>
    <row r="547" spans="1:17" ht="30">
      <c r="A547" s="11">
        <v>505</v>
      </c>
      <c r="B547" s="11">
        <v>527</v>
      </c>
      <c r="C547" s="3" t="s">
        <v>2693</v>
      </c>
      <c r="D547" s="3" t="s">
        <v>1644</v>
      </c>
      <c r="E547" s="3" t="s">
        <v>1645</v>
      </c>
      <c r="F547" s="3" t="s">
        <v>512</v>
      </c>
      <c r="G547" s="3">
        <v>11.22</v>
      </c>
      <c r="H547" s="158">
        <v>1</v>
      </c>
      <c r="I547" s="3">
        <v>0.64</v>
      </c>
      <c r="J547" s="3">
        <f t="shared" si="24"/>
        <v>0.64</v>
      </c>
      <c r="K547" s="3"/>
      <c r="L547" s="3"/>
      <c r="M547" s="53"/>
      <c r="N547" s="11" t="s">
        <v>1869</v>
      </c>
      <c r="O547" s="299" t="s">
        <v>2695</v>
      </c>
      <c r="P547" s="296" t="s">
        <v>543</v>
      </c>
      <c r="Q547" s="87"/>
    </row>
    <row r="548" spans="1:17" ht="30">
      <c r="A548" s="11">
        <v>506</v>
      </c>
      <c r="B548" s="11">
        <v>528</v>
      </c>
      <c r="C548" s="3" t="s">
        <v>2694</v>
      </c>
      <c r="D548" s="3" t="s">
        <v>1644</v>
      </c>
      <c r="E548" s="3" t="s">
        <v>1645</v>
      </c>
      <c r="F548" s="3" t="s">
        <v>542</v>
      </c>
      <c r="G548" s="3">
        <v>11.22</v>
      </c>
      <c r="H548" s="158">
        <v>2</v>
      </c>
      <c r="I548" s="3">
        <v>0.64</v>
      </c>
      <c r="J548" s="3">
        <f t="shared" si="24"/>
        <v>1.28</v>
      </c>
      <c r="K548" s="3"/>
      <c r="L548" s="3"/>
      <c r="M548" s="53"/>
      <c r="N548" s="11" t="s">
        <v>1869</v>
      </c>
      <c r="O548" s="300"/>
      <c r="P548" s="298"/>
      <c r="Q548" s="87"/>
    </row>
    <row r="549" spans="1:17" ht="114" customHeight="1">
      <c r="A549" s="11">
        <v>507</v>
      </c>
      <c r="B549" s="11">
        <v>529</v>
      </c>
      <c r="C549" s="3" t="s">
        <v>2696</v>
      </c>
      <c r="D549" s="1" t="s">
        <v>2689</v>
      </c>
      <c r="E549" s="1" t="s">
        <v>2690</v>
      </c>
      <c r="F549" s="6" t="s">
        <v>2691</v>
      </c>
      <c r="G549" s="3">
        <v>5.4</v>
      </c>
      <c r="H549" s="154">
        <v>1</v>
      </c>
      <c r="I549" s="1">
        <v>1.1</v>
      </c>
      <c r="J549" s="1">
        <f aca="true" t="shared" si="25" ref="J549:J558">H549*I549</f>
        <v>1.1</v>
      </c>
      <c r="K549" s="1"/>
      <c r="L549" s="1"/>
      <c r="M549" s="1"/>
      <c r="N549" s="11" t="s">
        <v>1869</v>
      </c>
      <c r="O549" s="6" t="s">
        <v>2697</v>
      </c>
      <c r="P549" s="6" t="s">
        <v>2698</v>
      </c>
      <c r="Q549" s="87"/>
    </row>
    <row r="550" spans="1:17" ht="60">
      <c r="A550" s="82">
        <v>508</v>
      </c>
      <c r="B550" s="32">
        <v>530</v>
      </c>
      <c r="C550" s="34" t="s">
        <v>2701</v>
      </c>
      <c r="D550" s="32" t="s">
        <v>2702</v>
      </c>
      <c r="E550" s="32" t="s">
        <v>2703</v>
      </c>
      <c r="F550" s="34" t="s">
        <v>2704</v>
      </c>
      <c r="G550" s="34">
        <v>20</v>
      </c>
      <c r="H550" s="164">
        <v>3</v>
      </c>
      <c r="I550" s="32">
        <v>1.1</v>
      </c>
      <c r="J550" s="32">
        <f t="shared" si="25"/>
        <v>3.3000000000000003</v>
      </c>
      <c r="K550" s="32"/>
      <c r="L550" s="32"/>
      <c r="M550" s="32"/>
      <c r="N550" s="32" t="s">
        <v>1869</v>
      </c>
      <c r="O550" s="77" t="s">
        <v>2055</v>
      </c>
      <c r="P550" s="34" t="s">
        <v>2705</v>
      </c>
      <c r="Q550" s="1" t="s">
        <v>2708</v>
      </c>
    </row>
    <row r="551" spans="1:17" ht="60">
      <c r="A551" s="11">
        <v>509</v>
      </c>
      <c r="B551" s="11">
        <v>531</v>
      </c>
      <c r="C551" s="3" t="s">
        <v>2706</v>
      </c>
      <c r="D551" s="1"/>
      <c r="E551" s="1"/>
      <c r="F551" s="3" t="s">
        <v>2707</v>
      </c>
      <c r="G551" s="3">
        <v>12</v>
      </c>
      <c r="H551" s="154">
        <v>3</v>
      </c>
      <c r="I551" s="1">
        <v>1.1</v>
      </c>
      <c r="J551" s="1">
        <f t="shared" si="25"/>
        <v>3.3000000000000003</v>
      </c>
      <c r="K551" s="1"/>
      <c r="L551" s="1"/>
      <c r="M551" s="1"/>
      <c r="N551" s="1" t="s">
        <v>1869</v>
      </c>
      <c r="O551" s="3" t="s">
        <v>2055</v>
      </c>
      <c r="P551" s="3" t="s">
        <v>2709</v>
      </c>
      <c r="Q551" s="1" t="s">
        <v>2708</v>
      </c>
    </row>
    <row r="552" spans="1:17" ht="105">
      <c r="A552" s="11">
        <v>510</v>
      </c>
      <c r="B552" s="11">
        <v>532</v>
      </c>
      <c r="C552" s="3" t="s">
        <v>2710</v>
      </c>
      <c r="D552" s="1" t="s">
        <v>2711</v>
      </c>
      <c r="E552" s="1" t="s">
        <v>2712</v>
      </c>
      <c r="F552" s="3" t="s">
        <v>2707</v>
      </c>
      <c r="G552" s="3">
        <v>12</v>
      </c>
      <c r="H552" s="154">
        <v>2</v>
      </c>
      <c r="I552" s="1">
        <v>1.1</v>
      </c>
      <c r="J552" s="1">
        <f t="shared" si="25"/>
        <v>2.2</v>
      </c>
      <c r="K552" s="1"/>
      <c r="L552" s="1"/>
      <c r="M552" s="1"/>
      <c r="N552" s="1" t="s">
        <v>1869</v>
      </c>
      <c r="O552" s="3" t="s">
        <v>2713</v>
      </c>
      <c r="P552" s="3" t="s">
        <v>2714</v>
      </c>
      <c r="Q552" s="261"/>
    </row>
    <row r="553" spans="1:17" ht="150">
      <c r="A553" s="11">
        <v>511</v>
      </c>
      <c r="B553" s="11">
        <v>533</v>
      </c>
      <c r="C553" s="3" t="s">
        <v>2715</v>
      </c>
      <c r="D553" s="1" t="s">
        <v>2716</v>
      </c>
      <c r="E553" s="1" t="s">
        <v>2717</v>
      </c>
      <c r="F553" s="6" t="s">
        <v>2643</v>
      </c>
      <c r="G553" s="3">
        <v>1</v>
      </c>
      <c r="H553" s="154">
        <v>1</v>
      </c>
      <c r="I553" s="1">
        <v>1</v>
      </c>
      <c r="J553" s="1">
        <f t="shared" si="25"/>
        <v>1</v>
      </c>
      <c r="K553" s="1"/>
      <c r="L553" s="1"/>
      <c r="M553" s="1"/>
      <c r="N553" s="11" t="s">
        <v>1869</v>
      </c>
      <c r="O553" s="3" t="s">
        <v>2718</v>
      </c>
      <c r="P553" s="3" t="s">
        <v>2719</v>
      </c>
      <c r="Q553" s="261"/>
    </row>
    <row r="554" spans="1:17" ht="60">
      <c r="A554" s="11">
        <v>512</v>
      </c>
      <c r="B554" s="11">
        <v>534</v>
      </c>
      <c r="C554" s="3" t="s">
        <v>2726</v>
      </c>
      <c r="D554" s="1" t="s">
        <v>2727</v>
      </c>
      <c r="E554" s="1" t="s">
        <v>2728</v>
      </c>
      <c r="F554" s="3" t="s">
        <v>2729</v>
      </c>
      <c r="G554" s="3">
        <v>6</v>
      </c>
      <c r="H554" s="154">
        <v>2</v>
      </c>
      <c r="I554" s="1">
        <v>0.8</v>
      </c>
      <c r="J554" s="1">
        <f t="shared" si="25"/>
        <v>1.6</v>
      </c>
      <c r="K554" s="1"/>
      <c r="L554" s="1"/>
      <c r="M554" s="1"/>
      <c r="N554" s="13" t="s">
        <v>1869</v>
      </c>
      <c r="O554" s="34" t="s">
        <v>2730</v>
      </c>
      <c r="P554" s="34" t="s">
        <v>2731</v>
      </c>
      <c r="Q554" s="262"/>
    </row>
    <row r="555" spans="1:17" ht="90">
      <c r="A555" s="82">
        <v>513</v>
      </c>
      <c r="B555" s="13">
        <v>535</v>
      </c>
      <c r="C555" s="34" t="s">
        <v>2736</v>
      </c>
      <c r="D555" s="32" t="s">
        <v>2733</v>
      </c>
      <c r="E555" s="32" t="s">
        <v>2734</v>
      </c>
      <c r="F555" s="34" t="s">
        <v>2735</v>
      </c>
      <c r="G555" s="34">
        <v>4</v>
      </c>
      <c r="H555" s="164">
        <v>2</v>
      </c>
      <c r="I555" s="32">
        <v>0.75</v>
      </c>
      <c r="J555" s="32">
        <f t="shared" si="25"/>
        <v>1.5</v>
      </c>
      <c r="K555" s="32"/>
      <c r="L555" s="32"/>
      <c r="M555" s="32"/>
      <c r="N555" s="11" t="s">
        <v>1869</v>
      </c>
      <c r="O555" s="6" t="s">
        <v>2737</v>
      </c>
      <c r="P555" s="6" t="s">
        <v>2738</v>
      </c>
      <c r="Q555" s="261"/>
    </row>
    <row r="556" spans="1:17" ht="120">
      <c r="A556" s="13">
        <v>514</v>
      </c>
      <c r="B556" s="13">
        <v>536</v>
      </c>
      <c r="C556" s="34" t="s">
        <v>2746</v>
      </c>
      <c r="D556" s="32" t="s">
        <v>2742</v>
      </c>
      <c r="E556" s="32" t="s">
        <v>2747</v>
      </c>
      <c r="F556" s="34" t="s">
        <v>2707</v>
      </c>
      <c r="G556" s="34">
        <v>12</v>
      </c>
      <c r="H556" s="164">
        <v>4</v>
      </c>
      <c r="I556" s="32">
        <v>0.7</v>
      </c>
      <c r="J556" s="32">
        <f t="shared" si="25"/>
        <v>2.8</v>
      </c>
      <c r="K556" s="32"/>
      <c r="L556" s="32"/>
      <c r="M556" s="32"/>
      <c r="N556" s="13" t="s">
        <v>1869</v>
      </c>
      <c r="O556" s="34" t="s">
        <v>2744</v>
      </c>
      <c r="P556" s="34" t="s">
        <v>2745</v>
      </c>
      <c r="Q556" s="262"/>
    </row>
    <row r="557" spans="1:17" ht="105">
      <c r="A557" s="11">
        <v>515</v>
      </c>
      <c r="B557" s="11">
        <v>537</v>
      </c>
      <c r="C557" s="3" t="s">
        <v>2750</v>
      </c>
      <c r="D557" s="1" t="s">
        <v>2748</v>
      </c>
      <c r="E557" s="1" t="s">
        <v>2749</v>
      </c>
      <c r="F557" s="3" t="s">
        <v>2758</v>
      </c>
      <c r="G557" s="3">
        <v>5.61</v>
      </c>
      <c r="H557" s="154">
        <v>1</v>
      </c>
      <c r="I557" s="1">
        <v>1.1</v>
      </c>
      <c r="J557" s="1">
        <f t="shared" si="25"/>
        <v>1.1</v>
      </c>
      <c r="K557" s="1"/>
      <c r="L557" s="1"/>
      <c r="M557" s="1"/>
      <c r="N557" s="13" t="s">
        <v>1869</v>
      </c>
      <c r="O557" s="6" t="s">
        <v>2751</v>
      </c>
      <c r="P557" s="6" t="s">
        <v>2752</v>
      </c>
      <c r="Q557" s="261"/>
    </row>
    <row r="558" spans="1:17" ht="90">
      <c r="A558" s="11">
        <v>516</v>
      </c>
      <c r="B558" s="11">
        <v>538</v>
      </c>
      <c r="C558" s="3" t="s">
        <v>2756</v>
      </c>
      <c r="D558" s="1" t="s">
        <v>2757</v>
      </c>
      <c r="E558" s="1">
        <v>72.744983</v>
      </c>
      <c r="F558" s="3" t="s">
        <v>2759</v>
      </c>
      <c r="G558" s="3">
        <v>4.5</v>
      </c>
      <c r="H558" s="154">
        <v>2</v>
      </c>
      <c r="I558" s="1">
        <v>1.1</v>
      </c>
      <c r="J558" s="1">
        <f t="shared" si="25"/>
        <v>2.2</v>
      </c>
      <c r="K558" s="1"/>
      <c r="L558" s="1"/>
      <c r="M558" s="1"/>
      <c r="N558" s="13" t="s">
        <v>1869</v>
      </c>
      <c r="O558" s="6" t="s">
        <v>2760</v>
      </c>
      <c r="P558" s="6" t="s">
        <v>2761</v>
      </c>
      <c r="Q558" s="261"/>
    </row>
    <row r="559" spans="1:17" ht="135">
      <c r="A559" s="82">
        <v>517</v>
      </c>
      <c r="B559" s="13">
        <v>539</v>
      </c>
      <c r="C559" s="34" t="s">
        <v>2792</v>
      </c>
      <c r="D559" s="32" t="s">
        <v>2788</v>
      </c>
      <c r="E559" s="32" t="s">
        <v>2789</v>
      </c>
      <c r="F559" s="34" t="s">
        <v>2790</v>
      </c>
      <c r="G559" s="34">
        <v>1.18</v>
      </c>
      <c r="H559" s="164">
        <v>1</v>
      </c>
      <c r="I559" s="32">
        <v>0.64</v>
      </c>
      <c r="J559" s="32">
        <f>H559*I559</f>
        <v>0.64</v>
      </c>
      <c r="K559" s="32"/>
      <c r="L559" s="32"/>
      <c r="M559" s="32"/>
      <c r="N559" s="13" t="s">
        <v>2743</v>
      </c>
      <c r="O559" s="20" t="s">
        <v>2791</v>
      </c>
      <c r="P559" s="20" t="s">
        <v>2793</v>
      </c>
      <c r="Q559" s="262"/>
    </row>
    <row r="560" spans="1:17" ht="105">
      <c r="A560" s="11">
        <v>518</v>
      </c>
      <c r="B560" s="11">
        <v>540</v>
      </c>
      <c r="C560" s="3" t="s">
        <v>2794</v>
      </c>
      <c r="D560" s="1" t="s">
        <v>2795</v>
      </c>
      <c r="E560" s="1" t="s">
        <v>2796</v>
      </c>
      <c r="F560" s="3" t="s">
        <v>2802</v>
      </c>
      <c r="G560" s="3">
        <v>12</v>
      </c>
      <c r="H560" s="154">
        <v>2</v>
      </c>
      <c r="I560" s="1">
        <v>1.1</v>
      </c>
      <c r="J560" s="1">
        <f>H560*I560</f>
        <v>2.2</v>
      </c>
      <c r="K560" s="1"/>
      <c r="L560" s="1"/>
      <c r="M560" s="1"/>
      <c r="N560" s="11" t="s">
        <v>2743</v>
      </c>
      <c r="O560" s="6" t="s">
        <v>2803</v>
      </c>
      <c r="P560" s="242" t="s">
        <v>2798</v>
      </c>
      <c r="Q560" s="261"/>
    </row>
    <row r="561" spans="1:17" ht="105">
      <c r="A561" s="11">
        <v>519</v>
      </c>
      <c r="B561" s="11">
        <v>541</v>
      </c>
      <c r="C561" s="3" t="s">
        <v>2804</v>
      </c>
      <c r="D561" s="1" t="s">
        <v>2801</v>
      </c>
      <c r="E561" s="1" t="s">
        <v>2805</v>
      </c>
      <c r="F561" s="3" t="s">
        <v>2797</v>
      </c>
      <c r="G561" s="3">
        <v>12</v>
      </c>
      <c r="H561" s="154">
        <v>3</v>
      </c>
      <c r="I561" s="1">
        <v>1.1</v>
      </c>
      <c r="J561" s="1">
        <f>H561*I561</f>
        <v>3.3000000000000003</v>
      </c>
      <c r="K561" s="1"/>
      <c r="L561" s="1"/>
      <c r="M561" s="1"/>
      <c r="N561" s="11"/>
      <c r="O561" s="6" t="s">
        <v>2806</v>
      </c>
      <c r="P561" s="3" t="s">
        <v>2807</v>
      </c>
      <c r="Q561" s="261"/>
    </row>
    <row r="562" spans="1:17" ht="99.75" customHeight="1">
      <c r="A562" s="11">
        <v>520</v>
      </c>
      <c r="B562" s="11">
        <v>542</v>
      </c>
      <c r="C562" s="3" t="s">
        <v>2815</v>
      </c>
      <c r="D562" s="1" t="s">
        <v>2754</v>
      </c>
      <c r="E562" s="1" t="s">
        <v>2755</v>
      </c>
      <c r="F562" s="3" t="s">
        <v>2809</v>
      </c>
      <c r="G562" s="3">
        <v>5.4</v>
      </c>
      <c r="H562" s="154">
        <v>1</v>
      </c>
      <c r="I562" s="1">
        <v>0.64</v>
      </c>
      <c r="J562" s="1">
        <f>H562*I562</f>
        <v>0.64</v>
      </c>
      <c r="K562" s="1"/>
      <c r="L562" s="1"/>
      <c r="M562" s="1"/>
      <c r="N562" s="11" t="s">
        <v>2743</v>
      </c>
      <c r="O562" s="6" t="s">
        <v>2808</v>
      </c>
      <c r="P562" s="6" t="s">
        <v>2817</v>
      </c>
      <c r="Q562" s="261"/>
    </row>
    <row r="563" spans="1:17" ht="90">
      <c r="A563" s="11">
        <v>521</v>
      </c>
      <c r="B563" s="11">
        <v>543</v>
      </c>
      <c r="C563" s="3" t="s">
        <v>2814</v>
      </c>
      <c r="D563" s="1" t="s">
        <v>2810</v>
      </c>
      <c r="E563" s="1" t="s">
        <v>2811</v>
      </c>
      <c r="F563" s="3" t="s">
        <v>2809</v>
      </c>
      <c r="G563" s="3">
        <v>5.4</v>
      </c>
      <c r="H563" s="154">
        <v>1</v>
      </c>
      <c r="I563" s="1">
        <v>0.64</v>
      </c>
      <c r="J563" s="1">
        <v>0.64</v>
      </c>
      <c r="K563" s="1"/>
      <c r="L563" s="1"/>
      <c r="M563" s="1"/>
      <c r="N563" s="11" t="s">
        <v>2743</v>
      </c>
      <c r="O563" s="6" t="s">
        <v>2808</v>
      </c>
      <c r="P563" s="6" t="s">
        <v>2818</v>
      </c>
      <c r="Q563" s="261"/>
    </row>
    <row r="564" spans="1:17" ht="90">
      <c r="A564" s="11">
        <v>522</v>
      </c>
      <c r="B564" s="11">
        <v>544</v>
      </c>
      <c r="C564" s="3" t="s">
        <v>2816</v>
      </c>
      <c r="D564" s="1" t="s">
        <v>2812</v>
      </c>
      <c r="E564" s="1" t="s">
        <v>2813</v>
      </c>
      <c r="F564" s="3" t="s">
        <v>2809</v>
      </c>
      <c r="G564" s="3">
        <v>5.4</v>
      </c>
      <c r="H564" s="154">
        <v>1</v>
      </c>
      <c r="I564" s="1">
        <v>0.64</v>
      </c>
      <c r="J564" s="1">
        <v>0.64</v>
      </c>
      <c r="K564" s="1"/>
      <c r="L564" s="1"/>
      <c r="M564" s="1"/>
      <c r="N564" s="11" t="s">
        <v>2743</v>
      </c>
      <c r="O564" s="6" t="s">
        <v>2808</v>
      </c>
      <c r="P564" s="6" t="s">
        <v>2819</v>
      </c>
      <c r="Q564" s="261"/>
    </row>
    <row r="565" spans="1:17" ht="135">
      <c r="A565" s="11">
        <v>523</v>
      </c>
      <c r="B565" s="11">
        <v>545</v>
      </c>
      <c r="C565" s="3" t="s">
        <v>2823</v>
      </c>
      <c r="D565" s="1" t="s">
        <v>2820</v>
      </c>
      <c r="E565" s="1" t="s">
        <v>2821</v>
      </c>
      <c r="F565" s="3" t="s">
        <v>2829</v>
      </c>
      <c r="G565" s="3">
        <v>5.4</v>
      </c>
      <c r="H565" s="154">
        <v>1</v>
      </c>
      <c r="I565" s="1">
        <v>0.7</v>
      </c>
      <c r="J565" s="1">
        <v>0.7</v>
      </c>
      <c r="K565" s="1"/>
      <c r="L565" s="1"/>
      <c r="M565" s="1"/>
      <c r="N565" s="11" t="s">
        <v>2743</v>
      </c>
      <c r="O565" s="6" t="s">
        <v>2824</v>
      </c>
      <c r="P565" s="25" t="s">
        <v>2822</v>
      </c>
      <c r="Q565" s="172"/>
    </row>
    <row r="566" spans="1:17" ht="105">
      <c r="A566" s="13">
        <v>524</v>
      </c>
      <c r="B566" s="13">
        <v>546</v>
      </c>
      <c r="C566" s="34" t="s">
        <v>2826</v>
      </c>
      <c r="D566" s="32" t="s">
        <v>2828</v>
      </c>
      <c r="E566" s="32" t="s">
        <v>2827</v>
      </c>
      <c r="F566" s="34" t="s">
        <v>2832</v>
      </c>
      <c r="G566" s="34">
        <v>4.5</v>
      </c>
      <c r="H566" s="164">
        <v>1</v>
      </c>
      <c r="I566" s="32">
        <v>1.1</v>
      </c>
      <c r="J566" s="32">
        <v>1.1</v>
      </c>
      <c r="K566" s="32"/>
      <c r="L566" s="32"/>
      <c r="M566" s="32"/>
      <c r="N566" s="13" t="s">
        <v>2743</v>
      </c>
      <c r="O566" s="20" t="s">
        <v>2830</v>
      </c>
      <c r="P566" s="142" t="s">
        <v>2831</v>
      </c>
      <c r="Q566" s="262"/>
    </row>
    <row r="567" spans="1:17" ht="135" customHeight="1">
      <c r="A567" s="11">
        <v>525</v>
      </c>
      <c r="B567" s="11">
        <v>547</v>
      </c>
      <c r="C567" s="6" t="s">
        <v>2834</v>
      </c>
      <c r="D567" s="11" t="s">
        <v>2835</v>
      </c>
      <c r="E567" s="11">
        <v>72.843664</v>
      </c>
      <c r="F567" s="3" t="s">
        <v>2836</v>
      </c>
      <c r="G567" s="11">
        <v>20</v>
      </c>
      <c r="H567" s="11">
        <v>3</v>
      </c>
      <c r="I567" s="11">
        <v>0.77</v>
      </c>
      <c r="J567" s="1">
        <v>2.31</v>
      </c>
      <c r="K567" s="11"/>
      <c r="L567" s="11"/>
      <c r="M567" s="11"/>
      <c r="N567" s="13" t="s">
        <v>2743</v>
      </c>
      <c r="O567" s="20" t="s">
        <v>2837</v>
      </c>
      <c r="P567" s="142" t="s">
        <v>2838</v>
      </c>
      <c r="Q567" s="261"/>
    </row>
    <row r="568" spans="1:17" ht="135">
      <c r="A568" s="11">
        <v>526</v>
      </c>
      <c r="B568" s="225">
        <v>548</v>
      </c>
      <c r="C568" s="25" t="s">
        <v>2853</v>
      </c>
      <c r="D568" s="225" t="s">
        <v>2851</v>
      </c>
      <c r="E568" s="225">
        <v>72.856577</v>
      </c>
      <c r="F568" s="25" t="s">
        <v>2852</v>
      </c>
      <c r="G568" s="11">
        <v>6.4</v>
      </c>
      <c r="H568" s="11">
        <v>2</v>
      </c>
      <c r="I568" s="11">
        <v>0.63</v>
      </c>
      <c r="J568" s="1">
        <f aca="true" t="shared" si="26" ref="J568:J574">I568*H568</f>
        <v>1.26</v>
      </c>
      <c r="K568" s="225"/>
      <c r="L568" s="225"/>
      <c r="M568" s="225"/>
      <c r="N568" s="11" t="s">
        <v>2743</v>
      </c>
      <c r="O568" s="6" t="s">
        <v>2854</v>
      </c>
      <c r="P568" s="6" t="s">
        <v>2855</v>
      </c>
      <c r="Q568" s="263"/>
    </row>
    <row r="569" spans="1:17" ht="95.25" customHeight="1">
      <c r="A569" s="11">
        <v>527</v>
      </c>
      <c r="B569" s="11">
        <v>549</v>
      </c>
      <c r="C569" s="3" t="s">
        <v>2856</v>
      </c>
      <c r="D569" s="1">
        <v>60.75738</v>
      </c>
      <c r="E569" s="1">
        <v>72.758942</v>
      </c>
      <c r="F569" s="3" t="s">
        <v>2809</v>
      </c>
      <c r="G569" s="3">
        <v>5.4</v>
      </c>
      <c r="H569" s="154">
        <v>2</v>
      </c>
      <c r="I569" s="1">
        <v>1.1</v>
      </c>
      <c r="J569" s="1">
        <f t="shared" si="26"/>
        <v>2.2</v>
      </c>
      <c r="K569" s="1"/>
      <c r="L569" s="1"/>
      <c r="M569" s="1"/>
      <c r="N569" s="11" t="s">
        <v>2743</v>
      </c>
      <c r="O569" s="6" t="s">
        <v>2808</v>
      </c>
      <c r="P569" s="20" t="s">
        <v>2857</v>
      </c>
      <c r="Q569" s="261"/>
    </row>
    <row r="570" spans="1:17" ht="60">
      <c r="A570" s="82">
        <v>528</v>
      </c>
      <c r="B570" s="13">
        <v>550</v>
      </c>
      <c r="C570" s="3" t="s">
        <v>2860</v>
      </c>
      <c r="D570" s="1">
        <v>60.763104</v>
      </c>
      <c r="E570" s="1">
        <v>72.84071</v>
      </c>
      <c r="F570" s="3" t="s">
        <v>2867</v>
      </c>
      <c r="G570" s="3">
        <v>16</v>
      </c>
      <c r="H570" s="154">
        <v>5</v>
      </c>
      <c r="I570" s="1">
        <v>1.1</v>
      </c>
      <c r="J570" s="1">
        <f t="shared" si="26"/>
        <v>5.5</v>
      </c>
      <c r="K570" s="1">
        <v>8</v>
      </c>
      <c r="L570" s="1"/>
      <c r="M570" s="1"/>
      <c r="N570" s="11" t="s">
        <v>2743</v>
      </c>
      <c r="O570" s="309" t="s">
        <v>2862</v>
      </c>
      <c r="P570" s="6" t="s">
        <v>2863</v>
      </c>
      <c r="Q570" s="263"/>
    </row>
    <row r="571" spans="1:17" ht="60">
      <c r="A571" s="11">
        <v>529</v>
      </c>
      <c r="B571" s="11">
        <v>551</v>
      </c>
      <c r="C571" s="3" t="s">
        <v>2861</v>
      </c>
      <c r="D571" s="1">
        <v>60.762001</v>
      </c>
      <c r="E571" s="1">
        <v>72.841377</v>
      </c>
      <c r="F571" s="3" t="s">
        <v>2866</v>
      </c>
      <c r="G571" s="3">
        <v>16</v>
      </c>
      <c r="H571" s="154">
        <v>5</v>
      </c>
      <c r="I571" s="1">
        <v>1.1</v>
      </c>
      <c r="J571" s="1">
        <f t="shared" si="26"/>
        <v>5.5</v>
      </c>
      <c r="K571" s="1">
        <v>8</v>
      </c>
      <c r="L571" s="1"/>
      <c r="M571" s="1"/>
      <c r="N571" s="11" t="s">
        <v>2743</v>
      </c>
      <c r="O571" s="310"/>
      <c r="P571" s="6" t="s">
        <v>2864</v>
      </c>
      <c r="Q571" s="263"/>
    </row>
    <row r="572" spans="1:17" ht="127.5" customHeight="1">
      <c r="A572" s="11">
        <v>530</v>
      </c>
      <c r="B572" s="11">
        <v>552</v>
      </c>
      <c r="C572" s="3" t="s">
        <v>2870</v>
      </c>
      <c r="D572" s="1" t="s">
        <v>2865</v>
      </c>
      <c r="E572" s="1" t="s">
        <v>2084</v>
      </c>
      <c r="F572" s="3" t="s">
        <v>2868</v>
      </c>
      <c r="G572" s="3">
        <v>13.5</v>
      </c>
      <c r="H572" s="154">
        <v>8</v>
      </c>
      <c r="I572" s="1">
        <v>0.65</v>
      </c>
      <c r="J572" s="1">
        <f t="shared" si="26"/>
        <v>5.2</v>
      </c>
      <c r="K572" s="1"/>
      <c r="L572" s="1"/>
      <c r="M572" s="1"/>
      <c r="N572" s="11" t="s">
        <v>2743</v>
      </c>
      <c r="O572" s="6" t="s">
        <v>2869</v>
      </c>
      <c r="P572" s="6" t="s">
        <v>2871</v>
      </c>
      <c r="Q572" s="261"/>
    </row>
    <row r="573" spans="1:17" ht="127.5" customHeight="1">
      <c r="A573" s="11">
        <v>531</v>
      </c>
      <c r="B573" s="11">
        <v>553</v>
      </c>
      <c r="C573" s="34" t="s">
        <v>2874</v>
      </c>
      <c r="D573" s="32" t="s">
        <v>2875</v>
      </c>
      <c r="E573" s="32" t="s">
        <v>2876</v>
      </c>
      <c r="F573" s="3" t="s">
        <v>2877</v>
      </c>
      <c r="G573" s="34">
        <v>15</v>
      </c>
      <c r="H573" s="164">
        <v>2</v>
      </c>
      <c r="I573" s="32">
        <v>1.1</v>
      </c>
      <c r="J573" s="32">
        <f t="shared" si="26"/>
        <v>2.2</v>
      </c>
      <c r="K573" s="32"/>
      <c r="L573" s="32"/>
      <c r="M573" s="32"/>
      <c r="N573" s="13" t="s">
        <v>2743</v>
      </c>
      <c r="O573" s="20" t="s">
        <v>2878</v>
      </c>
      <c r="P573" s="20" t="s">
        <v>2879</v>
      </c>
      <c r="Q573" s="46" t="s">
        <v>2880</v>
      </c>
    </row>
    <row r="574" spans="1:17" ht="127.5" customHeight="1">
      <c r="A574" s="11">
        <v>532</v>
      </c>
      <c r="B574" s="11">
        <v>554</v>
      </c>
      <c r="C574" s="34" t="s">
        <v>2885</v>
      </c>
      <c r="D574" s="32" t="s">
        <v>2884</v>
      </c>
      <c r="E574" s="32" t="s">
        <v>2883</v>
      </c>
      <c r="F574" s="3" t="s">
        <v>2886</v>
      </c>
      <c r="G574" s="34">
        <v>15</v>
      </c>
      <c r="H574" s="164">
        <v>1</v>
      </c>
      <c r="I574" s="32">
        <v>1.1</v>
      </c>
      <c r="J574" s="32">
        <f t="shared" si="26"/>
        <v>1.1</v>
      </c>
      <c r="K574" s="32"/>
      <c r="L574" s="32"/>
      <c r="M574" s="32"/>
      <c r="N574" s="22" t="s">
        <v>2743</v>
      </c>
      <c r="O574" s="6" t="s">
        <v>2887</v>
      </c>
      <c r="P574" s="6" t="s">
        <v>2888</v>
      </c>
      <c r="Q574" s="65"/>
    </row>
    <row r="575" spans="1:17" ht="90">
      <c r="A575" s="82">
        <v>533</v>
      </c>
      <c r="B575" s="13">
        <v>555</v>
      </c>
      <c r="C575" s="34" t="s">
        <v>2872</v>
      </c>
      <c r="D575" s="34" t="s">
        <v>2873</v>
      </c>
      <c r="E575" s="34">
        <v>72.843098</v>
      </c>
      <c r="F575" s="34" t="s">
        <v>2890</v>
      </c>
      <c r="G575" s="253">
        <v>100</v>
      </c>
      <c r="H575" s="164">
        <v>2</v>
      </c>
      <c r="I575" s="254">
        <v>8</v>
      </c>
      <c r="J575" s="34">
        <f>H575*I575</f>
        <v>16</v>
      </c>
      <c r="K575" s="34"/>
      <c r="L575" s="34"/>
      <c r="M575" s="34"/>
      <c r="N575" s="34" t="s">
        <v>1869</v>
      </c>
      <c r="O575" s="34" t="s">
        <v>2896</v>
      </c>
      <c r="P575" s="34" t="s">
        <v>1983</v>
      </c>
      <c r="Q575" s="262"/>
    </row>
    <row r="576" spans="1:17" ht="105">
      <c r="A576" s="13">
        <v>534</v>
      </c>
      <c r="B576" s="13">
        <v>556</v>
      </c>
      <c r="C576" s="34" t="s">
        <v>2950</v>
      </c>
      <c r="D576" s="34" t="s">
        <v>2891</v>
      </c>
      <c r="E576" s="34" t="s">
        <v>2892</v>
      </c>
      <c r="F576" s="264" t="s">
        <v>2893</v>
      </c>
      <c r="G576" s="253">
        <v>22.44</v>
      </c>
      <c r="H576" s="164">
        <v>1</v>
      </c>
      <c r="I576" s="254">
        <v>1.1</v>
      </c>
      <c r="J576" s="34">
        <f>H576*I576</f>
        <v>1.1</v>
      </c>
      <c r="K576" s="34"/>
      <c r="L576" s="34"/>
      <c r="M576" s="34"/>
      <c r="N576" s="34" t="s">
        <v>1869</v>
      </c>
      <c r="O576" s="34" t="s">
        <v>2894</v>
      </c>
      <c r="P576" s="34" t="s">
        <v>2895</v>
      </c>
      <c r="Q576" s="258"/>
    </row>
    <row r="577" spans="1:17" ht="75.75" customHeight="1">
      <c r="A577" s="11">
        <v>535</v>
      </c>
      <c r="B577" s="6">
        <v>557</v>
      </c>
      <c r="C577" s="6" t="s">
        <v>2897</v>
      </c>
      <c r="D577" s="11" t="s">
        <v>2903</v>
      </c>
      <c r="E577" s="172" t="s">
        <v>2904</v>
      </c>
      <c r="F577" s="6" t="s">
        <v>2905</v>
      </c>
      <c r="G577" s="9">
        <v>3.6</v>
      </c>
      <c r="H577" s="25">
        <v>1</v>
      </c>
      <c r="I577" s="6">
        <v>1.1</v>
      </c>
      <c r="J577" s="6">
        <v>1.1</v>
      </c>
      <c r="K577" s="3"/>
      <c r="L577" s="3"/>
      <c r="M577" s="3"/>
      <c r="N577" s="34" t="s">
        <v>1869</v>
      </c>
      <c r="O577" s="299" t="s">
        <v>2920</v>
      </c>
      <c r="P577" s="299" t="s">
        <v>2921</v>
      </c>
      <c r="Q577" s="257"/>
    </row>
    <row r="578" spans="1:17" ht="60">
      <c r="A578" s="11">
        <v>536</v>
      </c>
      <c r="B578" s="6">
        <v>558</v>
      </c>
      <c r="C578" s="6" t="s">
        <v>2898</v>
      </c>
      <c r="D578" s="172" t="s">
        <v>2906</v>
      </c>
      <c r="E578" s="3" t="s">
        <v>2907</v>
      </c>
      <c r="F578" s="6" t="s">
        <v>2908</v>
      </c>
      <c r="G578" s="9">
        <v>5.4</v>
      </c>
      <c r="H578" s="6">
        <v>2</v>
      </c>
      <c r="I578" s="6">
        <v>1.1</v>
      </c>
      <c r="J578" s="6">
        <v>2.2</v>
      </c>
      <c r="K578" s="3"/>
      <c r="L578" s="3"/>
      <c r="M578" s="3"/>
      <c r="N578" s="34" t="s">
        <v>1869</v>
      </c>
      <c r="O578" s="360"/>
      <c r="P578" s="360"/>
      <c r="Q578" s="257"/>
    </row>
    <row r="579" spans="1:17" ht="60.75" customHeight="1">
      <c r="A579" s="11">
        <v>537</v>
      </c>
      <c r="B579" s="6">
        <v>559</v>
      </c>
      <c r="C579" s="6" t="s">
        <v>2899</v>
      </c>
      <c r="D579" s="11" t="s">
        <v>2909</v>
      </c>
      <c r="E579" s="172" t="s">
        <v>2910</v>
      </c>
      <c r="F579" s="6" t="s">
        <v>2911</v>
      </c>
      <c r="G579" s="9">
        <v>3.6</v>
      </c>
      <c r="H579" s="6">
        <v>1</v>
      </c>
      <c r="I579" s="6">
        <v>1.1</v>
      </c>
      <c r="J579" s="6">
        <v>1.1</v>
      </c>
      <c r="K579" s="3"/>
      <c r="L579" s="3"/>
      <c r="M579" s="3"/>
      <c r="N579" s="34" t="s">
        <v>1869</v>
      </c>
      <c r="O579" s="360"/>
      <c r="P579" s="360"/>
      <c r="Q579" s="257"/>
    </row>
    <row r="580" spans="1:17" ht="60">
      <c r="A580" s="11">
        <v>528</v>
      </c>
      <c r="B580" s="6">
        <v>560</v>
      </c>
      <c r="C580" s="6" t="s">
        <v>2900</v>
      </c>
      <c r="D580" s="11" t="s">
        <v>2912</v>
      </c>
      <c r="E580" s="172" t="s">
        <v>2913</v>
      </c>
      <c r="F580" s="6" t="s">
        <v>2914</v>
      </c>
      <c r="G580" s="9">
        <v>3.6</v>
      </c>
      <c r="H580" s="6">
        <v>2</v>
      </c>
      <c r="I580" s="6">
        <v>1.1</v>
      </c>
      <c r="J580" s="6">
        <v>2.2</v>
      </c>
      <c r="K580" s="3"/>
      <c r="L580" s="3"/>
      <c r="M580" s="3"/>
      <c r="N580" s="34" t="s">
        <v>1869</v>
      </c>
      <c r="O580" s="360"/>
      <c r="P580" s="360"/>
      <c r="Q580" s="257"/>
    </row>
    <row r="581" spans="1:17" ht="75.75" customHeight="1">
      <c r="A581" s="11">
        <v>529</v>
      </c>
      <c r="B581" s="6">
        <v>561</v>
      </c>
      <c r="C581" s="6" t="s">
        <v>2901</v>
      </c>
      <c r="D581" s="11" t="s">
        <v>2915</v>
      </c>
      <c r="E581" s="172" t="s">
        <v>2916</v>
      </c>
      <c r="F581" s="6" t="s">
        <v>2911</v>
      </c>
      <c r="G581" s="9">
        <v>3.6</v>
      </c>
      <c r="H581" s="6">
        <v>1</v>
      </c>
      <c r="I581" s="6">
        <v>1.1</v>
      </c>
      <c r="J581" s="6">
        <v>1.1</v>
      </c>
      <c r="K581" s="3"/>
      <c r="L581" s="3"/>
      <c r="M581" s="3"/>
      <c r="N581" s="34" t="s">
        <v>1869</v>
      </c>
      <c r="O581" s="360"/>
      <c r="P581" s="360"/>
      <c r="Q581" s="257"/>
    </row>
    <row r="582" spans="1:17" ht="60">
      <c r="A582" s="13">
        <v>540</v>
      </c>
      <c r="B582" s="20">
        <v>562</v>
      </c>
      <c r="C582" s="20" t="s">
        <v>2902</v>
      </c>
      <c r="D582" s="13" t="s">
        <v>2917</v>
      </c>
      <c r="E582" s="255" t="s">
        <v>2918</v>
      </c>
      <c r="F582" s="20" t="s">
        <v>2919</v>
      </c>
      <c r="G582" s="253">
        <v>6.3</v>
      </c>
      <c r="H582" s="20">
        <v>3</v>
      </c>
      <c r="I582" s="20">
        <v>1.1</v>
      </c>
      <c r="J582" s="20">
        <v>3.3</v>
      </c>
      <c r="K582" s="34"/>
      <c r="L582" s="34"/>
      <c r="M582" s="34"/>
      <c r="N582" s="34" t="s">
        <v>1869</v>
      </c>
      <c r="O582" s="360"/>
      <c r="P582" s="360"/>
      <c r="Q582" s="258"/>
    </row>
    <row r="583" spans="1:17" ht="200.25" customHeight="1">
      <c r="A583" s="20">
        <v>541</v>
      </c>
      <c r="B583" s="20">
        <v>564</v>
      </c>
      <c r="C583" s="20" t="s">
        <v>2922</v>
      </c>
      <c r="D583" s="20" t="s">
        <v>2923</v>
      </c>
      <c r="E583" s="34" t="s">
        <v>2924</v>
      </c>
      <c r="F583" s="142" t="s">
        <v>2925</v>
      </c>
      <c r="G583" s="253">
        <v>4.5</v>
      </c>
      <c r="H583" s="142">
        <v>1</v>
      </c>
      <c r="I583" s="20">
        <v>0.5</v>
      </c>
      <c r="J583" s="20">
        <v>0.5</v>
      </c>
      <c r="K583" s="34"/>
      <c r="L583" s="34"/>
      <c r="M583" s="34"/>
      <c r="N583" s="34"/>
      <c r="O583" s="34" t="s">
        <v>2926</v>
      </c>
      <c r="P583" s="20" t="s">
        <v>2927</v>
      </c>
      <c r="Q583" s="142"/>
    </row>
    <row r="584" spans="1:17" ht="105">
      <c r="A584" s="6">
        <v>542</v>
      </c>
      <c r="B584" s="78">
        <v>566</v>
      </c>
      <c r="C584" s="6" t="s">
        <v>2928</v>
      </c>
      <c r="D584" s="3" t="s">
        <v>2929</v>
      </c>
      <c r="E584" s="3" t="s">
        <v>2930</v>
      </c>
      <c r="F584" s="34" t="s">
        <v>2931</v>
      </c>
      <c r="G584" s="253">
        <v>11.22</v>
      </c>
      <c r="H584" s="142">
        <v>1</v>
      </c>
      <c r="I584" s="20">
        <v>1.1</v>
      </c>
      <c r="J584" s="20">
        <v>1.1</v>
      </c>
      <c r="K584" s="34"/>
      <c r="L584" s="3"/>
      <c r="M584" s="3"/>
      <c r="N584" s="3" t="s">
        <v>1869</v>
      </c>
      <c r="O584" s="3" t="s">
        <v>2932</v>
      </c>
      <c r="P584" s="3" t="s">
        <v>2933</v>
      </c>
      <c r="Q584" s="26"/>
    </row>
    <row r="585" spans="1:17" ht="102" customHeight="1">
      <c r="A585" s="21">
        <v>543</v>
      </c>
      <c r="B585" s="267">
        <v>567</v>
      </c>
      <c r="C585" s="40" t="s">
        <v>2982</v>
      </c>
      <c r="D585" s="40" t="s">
        <v>2934</v>
      </c>
      <c r="E585" s="40" t="s">
        <v>2935</v>
      </c>
      <c r="F585" s="3" t="s">
        <v>2941</v>
      </c>
      <c r="G585" s="3">
        <v>4.5</v>
      </c>
      <c r="H585" s="6">
        <v>2</v>
      </c>
      <c r="I585" s="6">
        <v>0.96</v>
      </c>
      <c r="J585" s="6">
        <v>1.92</v>
      </c>
      <c r="K585" s="3"/>
      <c r="L585" s="40"/>
      <c r="M585" s="40"/>
      <c r="N585" s="40" t="s">
        <v>1869</v>
      </c>
      <c r="O585" s="40" t="s">
        <v>2936</v>
      </c>
      <c r="P585" s="40" t="s">
        <v>2937</v>
      </c>
      <c r="Q585" s="259"/>
    </row>
    <row r="586" spans="1:17" ht="105">
      <c r="A586" s="6">
        <v>544</v>
      </c>
      <c r="B586" s="78">
        <v>566</v>
      </c>
      <c r="C586" s="3" t="s">
        <v>2938</v>
      </c>
      <c r="D586" s="3" t="s">
        <v>2939</v>
      </c>
      <c r="E586" s="3" t="s">
        <v>2940</v>
      </c>
      <c r="F586" s="3" t="s">
        <v>2925</v>
      </c>
      <c r="G586" s="256">
        <v>4.5</v>
      </c>
      <c r="H586" s="160">
        <v>1</v>
      </c>
      <c r="I586" s="252">
        <v>0.7</v>
      </c>
      <c r="J586" s="6">
        <v>0.7</v>
      </c>
      <c r="K586" s="40"/>
      <c r="L586" s="3"/>
      <c r="M586" s="3"/>
      <c r="N586" s="3" t="s">
        <v>1869</v>
      </c>
      <c r="O586" s="3" t="s">
        <v>2942</v>
      </c>
      <c r="P586" s="3" t="s">
        <v>2943</v>
      </c>
      <c r="Q586" s="26"/>
    </row>
    <row r="587" spans="1:17" ht="160.5" customHeight="1">
      <c r="A587" s="6">
        <v>545</v>
      </c>
      <c r="B587" s="78">
        <v>567</v>
      </c>
      <c r="C587" s="3" t="s">
        <v>2944</v>
      </c>
      <c r="D587" s="3" t="s">
        <v>2945</v>
      </c>
      <c r="E587" s="3" t="s">
        <v>2946</v>
      </c>
      <c r="F587" s="3" t="s">
        <v>2947</v>
      </c>
      <c r="G587" s="9">
        <v>11.22</v>
      </c>
      <c r="H587" s="158">
        <v>1</v>
      </c>
      <c r="I587" s="61">
        <v>1.1</v>
      </c>
      <c r="J587" s="3">
        <v>1.1</v>
      </c>
      <c r="K587" s="3"/>
      <c r="L587" s="3"/>
      <c r="M587" s="3"/>
      <c r="N587" s="3" t="s">
        <v>1869</v>
      </c>
      <c r="O587" s="3" t="s">
        <v>2948</v>
      </c>
      <c r="P587" s="3" t="s">
        <v>2949</v>
      </c>
      <c r="Q587" s="26"/>
    </row>
    <row r="588" spans="1:17" ht="114.75" customHeight="1">
      <c r="A588" s="6">
        <v>546</v>
      </c>
      <c r="B588" s="6">
        <v>568</v>
      </c>
      <c r="C588" s="3" t="s">
        <v>2951</v>
      </c>
      <c r="D588" s="3" t="s">
        <v>2952</v>
      </c>
      <c r="E588" s="3" t="s">
        <v>2953</v>
      </c>
      <c r="F588" s="3" t="s">
        <v>2955</v>
      </c>
      <c r="G588" s="3">
        <v>22.44</v>
      </c>
      <c r="H588" s="158">
        <v>2</v>
      </c>
      <c r="I588" s="3">
        <v>1.1</v>
      </c>
      <c r="J588" s="3">
        <v>2.2</v>
      </c>
      <c r="K588" s="3"/>
      <c r="L588" s="3"/>
      <c r="M588" s="3"/>
      <c r="N588" s="3" t="s">
        <v>1869</v>
      </c>
      <c r="O588" s="6" t="s">
        <v>2956</v>
      </c>
      <c r="P588" s="6" t="s">
        <v>2954</v>
      </c>
      <c r="Q588" s="26"/>
    </row>
    <row r="589" spans="1:17" ht="96" customHeight="1">
      <c r="A589" s="6">
        <v>547</v>
      </c>
      <c r="B589" s="6">
        <v>569</v>
      </c>
      <c r="C589" s="3" t="s">
        <v>2960</v>
      </c>
      <c r="D589" s="3" t="s">
        <v>2961</v>
      </c>
      <c r="E589" s="3" t="s">
        <v>2962</v>
      </c>
      <c r="F589" s="3" t="s">
        <v>2963</v>
      </c>
      <c r="G589" s="3">
        <v>24</v>
      </c>
      <c r="H589" s="158">
        <v>1</v>
      </c>
      <c r="I589" s="3">
        <v>0.75</v>
      </c>
      <c r="J589" s="3">
        <f>I589*H589</f>
        <v>0.75</v>
      </c>
      <c r="K589" s="3"/>
      <c r="L589" s="3"/>
      <c r="M589" s="3"/>
      <c r="N589" s="3" t="s">
        <v>1869</v>
      </c>
      <c r="O589" s="6" t="s">
        <v>2964</v>
      </c>
      <c r="P589" s="6" t="s">
        <v>2965</v>
      </c>
      <c r="Q589" s="26" t="s">
        <v>2967</v>
      </c>
    </row>
    <row r="590" spans="1:17" ht="108.75" customHeight="1">
      <c r="A590" s="6">
        <v>547</v>
      </c>
      <c r="B590" s="6">
        <v>570</v>
      </c>
      <c r="C590" s="3" t="s">
        <v>2970</v>
      </c>
      <c r="D590" s="3" t="s">
        <v>2971</v>
      </c>
      <c r="E590" s="3" t="s">
        <v>2972</v>
      </c>
      <c r="F590" s="3" t="s">
        <v>2973</v>
      </c>
      <c r="G590" s="3">
        <v>12</v>
      </c>
      <c r="H590" s="158">
        <v>4</v>
      </c>
      <c r="I590" s="3">
        <v>0.75</v>
      </c>
      <c r="J590" s="3">
        <f>I590*H590</f>
        <v>3</v>
      </c>
      <c r="K590" s="3"/>
      <c r="L590" s="3"/>
      <c r="M590" s="3"/>
      <c r="N590" s="3" t="s">
        <v>1869</v>
      </c>
      <c r="O590" s="20" t="s">
        <v>2974</v>
      </c>
      <c r="P590" s="20" t="s">
        <v>2975</v>
      </c>
      <c r="Q590" s="26"/>
    </row>
    <row r="591" spans="1:17" ht="110.25" customHeight="1">
      <c r="A591" s="6">
        <v>548</v>
      </c>
      <c r="B591" s="6">
        <v>571</v>
      </c>
      <c r="C591" s="3" t="s">
        <v>2981</v>
      </c>
      <c r="D591" s="3" t="s">
        <v>2976</v>
      </c>
      <c r="E591" s="3" t="s">
        <v>2977</v>
      </c>
      <c r="F591" s="3" t="s">
        <v>2978</v>
      </c>
      <c r="G591" s="3">
        <v>5.25</v>
      </c>
      <c r="H591" s="158">
        <v>1</v>
      </c>
      <c r="I591" s="3">
        <v>1.1</v>
      </c>
      <c r="J591" s="3">
        <f aca="true" t="shared" si="27" ref="J591:J597">I591*H591</f>
        <v>1.1</v>
      </c>
      <c r="K591" s="3"/>
      <c r="L591" s="3"/>
      <c r="M591" s="3"/>
      <c r="N591" s="53" t="s">
        <v>1869</v>
      </c>
      <c r="O591" s="6" t="s">
        <v>2979</v>
      </c>
      <c r="P591" s="6" t="s">
        <v>2980</v>
      </c>
      <c r="Q591" s="268"/>
    </row>
    <row r="592" spans="1:17" ht="118.5" customHeight="1">
      <c r="A592" s="6">
        <v>549</v>
      </c>
      <c r="B592" s="6">
        <v>574</v>
      </c>
      <c r="C592" s="3" t="s">
        <v>2988</v>
      </c>
      <c r="D592" s="3" t="s">
        <v>2984</v>
      </c>
      <c r="E592" s="3" t="s">
        <v>2985</v>
      </c>
      <c r="F592" s="3" t="s">
        <v>2986</v>
      </c>
      <c r="G592" s="3">
        <v>5.39</v>
      </c>
      <c r="H592" s="158">
        <v>1</v>
      </c>
      <c r="I592" s="3">
        <v>0.75</v>
      </c>
      <c r="J592" s="3">
        <f t="shared" si="27"/>
        <v>0.75</v>
      </c>
      <c r="K592" s="3"/>
      <c r="L592" s="3"/>
      <c r="M592" s="3"/>
      <c r="N592" s="3" t="s">
        <v>1869</v>
      </c>
      <c r="O592" s="6" t="s">
        <v>2987</v>
      </c>
      <c r="P592" s="6" t="s">
        <v>2989</v>
      </c>
      <c r="Q592" s="26"/>
    </row>
    <row r="593" spans="1:17" ht="73.5" customHeight="1">
      <c r="A593" s="6">
        <v>550</v>
      </c>
      <c r="B593" s="6">
        <v>575</v>
      </c>
      <c r="C593" s="3" t="s">
        <v>2993</v>
      </c>
      <c r="D593" s="3" t="s">
        <v>2990</v>
      </c>
      <c r="E593" s="3">
        <v>72.833562</v>
      </c>
      <c r="F593" s="3" t="s">
        <v>2991</v>
      </c>
      <c r="G593" s="3">
        <v>5.4</v>
      </c>
      <c r="H593" s="158">
        <v>1</v>
      </c>
      <c r="I593" s="3">
        <v>1.1</v>
      </c>
      <c r="J593" s="3">
        <f t="shared" si="27"/>
        <v>1.1</v>
      </c>
      <c r="K593" s="3"/>
      <c r="L593" s="3"/>
      <c r="M593" s="3"/>
      <c r="N593" s="3" t="s">
        <v>1869</v>
      </c>
      <c r="O593" s="6" t="s">
        <v>2992</v>
      </c>
      <c r="P593" s="6" t="s">
        <v>2994</v>
      </c>
      <c r="Q593" s="26"/>
    </row>
    <row r="594" spans="1:17" ht="45.75" customHeight="1">
      <c r="A594" s="7">
        <v>551</v>
      </c>
      <c r="B594" s="7">
        <v>576</v>
      </c>
      <c r="C594" s="31" t="s">
        <v>2995</v>
      </c>
      <c r="D594" s="31"/>
      <c r="E594" s="31"/>
      <c r="F594" s="31"/>
      <c r="G594" s="31"/>
      <c r="H594" s="265"/>
      <c r="I594" s="31"/>
      <c r="J594" s="40">
        <f t="shared" si="27"/>
        <v>0</v>
      </c>
      <c r="K594" s="31"/>
      <c r="L594" s="31"/>
      <c r="M594" s="31"/>
      <c r="N594" s="31"/>
      <c r="O594" s="7"/>
      <c r="P594" s="7"/>
      <c r="Q594" s="266"/>
    </row>
    <row r="595" spans="1:17" ht="22.5" customHeight="1">
      <c r="A595" s="7"/>
      <c r="B595" s="7"/>
      <c r="C595" s="31"/>
      <c r="D595" s="31"/>
      <c r="E595" s="31"/>
      <c r="F595" s="31"/>
      <c r="G595" s="31"/>
      <c r="H595" s="265"/>
      <c r="I595" s="31"/>
      <c r="J595" s="3">
        <f t="shared" si="27"/>
        <v>0</v>
      </c>
      <c r="K595" s="31"/>
      <c r="L595" s="31"/>
      <c r="M595" s="31"/>
      <c r="N595" s="31"/>
      <c r="O595" s="7"/>
      <c r="P595" s="7"/>
      <c r="Q595" s="266"/>
    </row>
    <row r="596" spans="1:17" ht="22.5" customHeight="1">
      <c r="A596" s="7"/>
      <c r="B596" s="7"/>
      <c r="C596" s="31"/>
      <c r="D596" s="31"/>
      <c r="E596" s="31"/>
      <c r="F596" s="31"/>
      <c r="G596" s="31"/>
      <c r="H596" s="265"/>
      <c r="I596" s="31"/>
      <c r="J596" s="3">
        <f t="shared" si="27"/>
        <v>0</v>
      </c>
      <c r="K596" s="31"/>
      <c r="L596" s="31"/>
      <c r="M596" s="31"/>
      <c r="N596" s="31"/>
      <c r="O596" s="7"/>
      <c r="P596" s="7"/>
      <c r="Q596" s="266"/>
    </row>
    <row r="597" spans="1:17" ht="23.25" customHeight="1">
      <c r="A597" s="7"/>
      <c r="B597" s="7"/>
      <c r="C597" s="31"/>
      <c r="D597" s="31"/>
      <c r="E597" s="31"/>
      <c r="F597" s="31"/>
      <c r="G597" s="31"/>
      <c r="H597" s="265"/>
      <c r="I597" s="31"/>
      <c r="J597" s="3">
        <f t="shared" si="27"/>
        <v>0</v>
      </c>
      <c r="K597" s="31"/>
      <c r="L597" s="31"/>
      <c r="M597" s="31"/>
      <c r="N597" s="31"/>
      <c r="O597" s="7"/>
      <c r="P597" s="7"/>
      <c r="Q597" s="266"/>
    </row>
    <row r="598" spans="1:17" ht="15">
      <c r="A598" s="82"/>
      <c r="B598" s="82"/>
      <c r="C598" s="7"/>
      <c r="D598" s="82"/>
      <c r="E598" s="82"/>
      <c r="F598" s="7"/>
      <c r="G598" s="82"/>
      <c r="H598" s="82"/>
      <c r="I598" s="82"/>
      <c r="J598" s="82"/>
      <c r="K598" s="82"/>
      <c r="L598" s="82"/>
      <c r="M598" s="82"/>
      <c r="N598" s="82"/>
      <c r="O598" s="7"/>
      <c r="P598" s="7"/>
      <c r="Q598" s="260"/>
    </row>
    <row r="599" spans="2:10" ht="15">
      <c r="B599" s="39" t="s">
        <v>2058</v>
      </c>
      <c r="H599" s="174">
        <f>SUM(H8:H598)</f>
        <v>1160</v>
      </c>
      <c r="I599" s="174">
        <f>SUM(I8:I598)</f>
        <v>518.3800000000007</v>
      </c>
      <c r="J599" s="174">
        <f>SUM(J8:J598)</f>
        <v>1053.2300000000012</v>
      </c>
    </row>
    <row r="600" spans="2:8" ht="15">
      <c r="B600" s="4" t="s">
        <v>118</v>
      </c>
      <c r="H600" s="174"/>
    </row>
    <row r="601" ht="15">
      <c r="B601" s="4" t="s">
        <v>2059</v>
      </c>
    </row>
    <row r="603" spans="2:10" ht="15.75" customHeight="1">
      <c r="B603" s="11" t="s">
        <v>0</v>
      </c>
      <c r="C603" s="16" t="s">
        <v>1876</v>
      </c>
      <c r="D603" s="311" t="s">
        <v>1877</v>
      </c>
      <c r="E603" s="312"/>
      <c r="F603" s="313" t="s">
        <v>1874</v>
      </c>
      <c r="G603" s="314"/>
      <c r="H603" s="314"/>
      <c r="I603" s="314"/>
      <c r="J603" s="315"/>
    </row>
    <row r="604" spans="2:10" ht="30" customHeight="1">
      <c r="B604" s="11">
        <v>1</v>
      </c>
      <c r="C604" s="6" t="s">
        <v>1878</v>
      </c>
      <c r="D604" s="301" t="s">
        <v>1879</v>
      </c>
      <c r="E604" s="302"/>
      <c r="F604" s="306" t="s">
        <v>1881</v>
      </c>
      <c r="G604" s="307"/>
      <c r="H604" s="307"/>
      <c r="I604" s="307"/>
      <c r="J604" s="308"/>
    </row>
    <row r="605" spans="2:10" ht="30" customHeight="1">
      <c r="B605" s="11">
        <v>2</v>
      </c>
      <c r="C605" s="6" t="s">
        <v>1875</v>
      </c>
      <c r="D605" s="301" t="s">
        <v>1879</v>
      </c>
      <c r="E605" s="302"/>
      <c r="F605" s="303" t="s">
        <v>1880</v>
      </c>
      <c r="G605" s="304"/>
      <c r="H605" s="304"/>
      <c r="I605" s="304"/>
      <c r="J605" s="305"/>
    </row>
    <row r="607" ht="15">
      <c r="C607" s="10" t="s">
        <v>2850</v>
      </c>
    </row>
    <row r="608" ht="15">
      <c r="C608" s="10" t="s">
        <v>2626</v>
      </c>
    </row>
  </sheetData>
  <sheetProtection/>
  <mergeCells count="171">
    <mergeCell ref="O339:O340"/>
    <mergeCell ref="O577:O582"/>
    <mergeCell ref="P577:P582"/>
    <mergeCell ref="A63:A64"/>
    <mergeCell ref="F174:F175"/>
    <mergeCell ref="O182:O183"/>
    <mergeCell ref="F218:F219"/>
    <mergeCell ref="G218:G219"/>
    <mergeCell ref="O449:O450"/>
    <mergeCell ref="K174:K175"/>
    <mergeCell ref="L174:L175"/>
    <mergeCell ref="F221:F222"/>
    <mergeCell ref="D237:D238"/>
    <mergeCell ref="E349:E350"/>
    <mergeCell ref="F349:F350"/>
    <mergeCell ref="D349:D350"/>
    <mergeCell ref="A284:A285"/>
    <mergeCell ref="A237:A238"/>
    <mergeCell ref="A252:A253"/>
    <mergeCell ref="C237:C238"/>
    <mergeCell ref="D221:D222"/>
    <mergeCell ref="O282:O283"/>
    <mergeCell ref="O323:O325"/>
    <mergeCell ref="O299:O315"/>
    <mergeCell ref="O292:O293"/>
    <mergeCell ref="A384:A385"/>
    <mergeCell ref="C349:C350"/>
    <mergeCell ref="A372:A373"/>
    <mergeCell ref="A282:A283"/>
    <mergeCell ref="O374:O380"/>
    <mergeCell ref="O349:O350"/>
    <mergeCell ref="A472:A473"/>
    <mergeCell ref="C463:C467"/>
    <mergeCell ref="A463:A467"/>
    <mergeCell ref="C449:C450"/>
    <mergeCell ref="A433:A434"/>
    <mergeCell ref="B433:B434"/>
    <mergeCell ref="C433:C434"/>
    <mergeCell ref="E433:E434"/>
    <mergeCell ref="P372:P373"/>
    <mergeCell ref="O372:O373"/>
    <mergeCell ref="C374:C376"/>
    <mergeCell ref="P433:P434"/>
    <mergeCell ref="O410:O411"/>
    <mergeCell ref="D433:D434"/>
    <mergeCell ref="O433:O434"/>
    <mergeCell ref="C410:C411"/>
    <mergeCell ref="F374:F376"/>
    <mergeCell ref="C501:C502"/>
    <mergeCell ref="A501:A502"/>
    <mergeCell ref="P410:P411"/>
    <mergeCell ref="G433:G434"/>
    <mergeCell ref="P374:P380"/>
    <mergeCell ref="E374:E375"/>
    <mergeCell ref="A374:A380"/>
    <mergeCell ref="A492:A493"/>
    <mergeCell ref="A487:A488"/>
    <mergeCell ref="P449:P450"/>
    <mergeCell ref="A410:A411"/>
    <mergeCell ref="O361:O365"/>
    <mergeCell ref="O356:O357"/>
    <mergeCell ref="O344:O346"/>
    <mergeCell ref="G349:G350"/>
    <mergeCell ref="C299:C300"/>
    <mergeCell ref="B349:B350"/>
    <mergeCell ref="B374:B376"/>
    <mergeCell ref="D374:D375"/>
    <mergeCell ref="C372:C373"/>
    <mergeCell ref="B218:B219"/>
    <mergeCell ref="B237:B238"/>
    <mergeCell ref="A221:A222"/>
    <mergeCell ref="A218:A219"/>
    <mergeCell ref="C221:C222"/>
    <mergeCell ref="B221:B222"/>
    <mergeCell ref="A1:P1"/>
    <mergeCell ref="A2:P2"/>
    <mergeCell ref="A3:P3"/>
    <mergeCell ref="F5:J5"/>
    <mergeCell ref="C5:C6"/>
    <mergeCell ref="A5:A6"/>
    <mergeCell ref="B5:B6"/>
    <mergeCell ref="N5:N6"/>
    <mergeCell ref="D5:E5"/>
    <mergeCell ref="A4:P4"/>
    <mergeCell ref="D218:D219"/>
    <mergeCell ref="E218:E219"/>
    <mergeCell ref="D8:D9"/>
    <mergeCell ref="D61:D62"/>
    <mergeCell ref="C174:C175"/>
    <mergeCell ref="E174:E175"/>
    <mergeCell ref="D174:D175"/>
    <mergeCell ref="L5:L6"/>
    <mergeCell ref="P5:P6"/>
    <mergeCell ref="M5:M6"/>
    <mergeCell ref="K5:K6"/>
    <mergeCell ref="A8:A9"/>
    <mergeCell ref="B8:B9"/>
    <mergeCell ref="C8:C9"/>
    <mergeCell ref="E8:E9"/>
    <mergeCell ref="P271:P272"/>
    <mergeCell ref="B61:B62"/>
    <mergeCell ref="B63:B64"/>
    <mergeCell ref="F61:F62"/>
    <mergeCell ref="E61:E62"/>
    <mergeCell ref="C61:C62"/>
    <mergeCell ref="C63:C64"/>
    <mergeCell ref="E237:E238"/>
    <mergeCell ref="C218:C219"/>
    <mergeCell ref="E221:E222"/>
    <mergeCell ref="Q5:Q6"/>
    <mergeCell ref="O8:O9"/>
    <mergeCell ref="P63:P64"/>
    <mergeCell ref="P8:P9"/>
    <mergeCell ref="O5:O6"/>
    <mergeCell ref="Q173:Q175"/>
    <mergeCell ref="O63:O64"/>
    <mergeCell ref="Q433:Q434"/>
    <mergeCell ref="O287:O288"/>
    <mergeCell ref="P299:P300"/>
    <mergeCell ref="P294:P295"/>
    <mergeCell ref="P292:P293"/>
    <mergeCell ref="P384:P385"/>
    <mergeCell ref="P349:P350"/>
    <mergeCell ref="O353:O355"/>
    <mergeCell ref="Q323:Q325"/>
    <mergeCell ref="P237:P238"/>
    <mergeCell ref="O179:O180"/>
    <mergeCell ref="O173:O175"/>
    <mergeCell ref="P221:P222"/>
    <mergeCell ref="O232:O233"/>
    <mergeCell ref="P174:P175"/>
    <mergeCell ref="P218:P219"/>
    <mergeCell ref="O294:O295"/>
    <mergeCell ref="M174:M175"/>
    <mergeCell ref="O185:O186"/>
    <mergeCell ref="O223:O224"/>
    <mergeCell ref="O333:O337"/>
    <mergeCell ref="O330:O332"/>
    <mergeCell ref="O271:O272"/>
    <mergeCell ref="O284:O285"/>
    <mergeCell ref="O237:O238"/>
    <mergeCell ref="N174:N175"/>
    <mergeCell ref="F237:F238"/>
    <mergeCell ref="O61:O62"/>
    <mergeCell ref="P252:P253"/>
    <mergeCell ref="P61:P62"/>
    <mergeCell ref="P179:P180"/>
    <mergeCell ref="O218:O222"/>
    <mergeCell ref="G221:G222"/>
    <mergeCell ref="O252:O253"/>
    <mergeCell ref="G237:G238"/>
    <mergeCell ref="G174:G175"/>
    <mergeCell ref="D605:E605"/>
    <mergeCell ref="F605:J605"/>
    <mergeCell ref="O492:O493"/>
    <mergeCell ref="O384:O385"/>
    <mergeCell ref="F433:F434"/>
    <mergeCell ref="D604:E604"/>
    <mergeCell ref="F604:J604"/>
    <mergeCell ref="O570:O571"/>
    <mergeCell ref="D603:E603"/>
    <mergeCell ref="F603:J603"/>
    <mergeCell ref="Q456:Q458"/>
    <mergeCell ref="O456:O458"/>
    <mergeCell ref="O487:O488"/>
    <mergeCell ref="P487:P488"/>
    <mergeCell ref="O463:O467"/>
    <mergeCell ref="O547:O548"/>
    <mergeCell ref="P547:P548"/>
    <mergeCell ref="O501:O502"/>
    <mergeCell ref="P501:P502"/>
  </mergeCells>
  <hyperlinks>
    <hyperlink ref="F604" r:id="rId1" display="https://adm.gov86.org/399/691/811/2887/3774/"/>
  </hyperlinks>
  <printOptions/>
  <pageMargins left="0.1968503937007874" right="0.1968503937007874" top="0.7480314960629921" bottom="0.3937007874015748" header="0" footer="0"/>
  <pageSetup horizontalDpi="600" verticalDpi="600" orientation="landscape" paperSize="9" scale="70" r:id="rId4"/>
  <legacyDrawing r:id="rId3"/>
</worksheet>
</file>

<file path=xl/worksheets/sheet3.xml><?xml version="1.0" encoding="utf-8"?>
<worksheet xmlns="http://schemas.openxmlformats.org/spreadsheetml/2006/main" xmlns:r="http://schemas.openxmlformats.org/officeDocument/2006/relationships">
  <dimension ref="A3:Q28"/>
  <sheetViews>
    <sheetView zoomScale="80" zoomScaleNormal="80" zoomScalePageLayoutView="0" workbookViewId="0" topLeftCell="A25">
      <selection activeCell="F34" sqref="F34"/>
    </sheetView>
  </sheetViews>
  <sheetFormatPr defaultColWidth="9.00390625" defaultRowHeight="12.75"/>
  <cols>
    <col min="1" max="1" width="5.375" style="0" customWidth="1"/>
    <col min="3" max="3" width="24.125" style="0" customWidth="1"/>
    <col min="4" max="4" width="10.375" style="0" customWidth="1"/>
    <col min="5" max="5" width="10.75390625" style="0" customWidth="1"/>
    <col min="6" max="6" width="28.375" style="0" customWidth="1"/>
    <col min="14" max="14" width="14.375" style="0" customWidth="1"/>
    <col min="15" max="15" width="20.375" style="0" customWidth="1"/>
    <col min="16" max="16" width="26.875" style="0" customWidth="1"/>
  </cols>
  <sheetData>
    <row r="3" spans="1:17" ht="14.25">
      <c r="A3" s="288" t="s">
        <v>0</v>
      </c>
      <c r="B3" s="339" t="s">
        <v>268</v>
      </c>
      <c r="C3" s="279" t="s">
        <v>130</v>
      </c>
      <c r="D3" s="343" t="s">
        <v>950</v>
      </c>
      <c r="E3" s="344"/>
      <c r="F3" s="275" t="s">
        <v>269</v>
      </c>
      <c r="G3" s="276"/>
      <c r="H3" s="277"/>
      <c r="I3" s="277"/>
      <c r="J3" s="278"/>
      <c r="K3" s="339" t="s">
        <v>1868</v>
      </c>
      <c r="L3" s="339" t="s">
        <v>1863</v>
      </c>
      <c r="M3" s="339" t="s">
        <v>1866</v>
      </c>
      <c r="N3" s="339" t="s">
        <v>1867</v>
      </c>
      <c r="O3" s="279" t="s">
        <v>1864</v>
      </c>
      <c r="P3" s="279" t="s">
        <v>1865</v>
      </c>
      <c r="Q3" s="327" t="s">
        <v>918</v>
      </c>
    </row>
    <row r="4" spans="1:17" ht="214.5" customHeight="1">
      <c r="A4" s="288"/>
      <c r="B4" s="342"/>
      <c r="C4" s="279"/>
      <c r="D4" s="101" t="s">
        <v>1109</v>
      </c>
      <c r="E4" s="106" t="s">
        <v>1110</v>
      </c>
      <c r="F4" s="5" t="s">
        <v>1860</v>
      </c>
      <c r="G4" s="17" t="s">
        <v>760</v>
      </c>
      <c r="H4" s="17" t="s">
        <v>1861</v>
      </c>
      <c r="I4" s="17" t="s">
        <v>131</v>
      </c>
      <c r="J4" s="17" t="s">
        <v>1862</v>
      </c>
      <c r="K4" s="341"/>
      <c r="L4" s="340"/>
      <c r="M4" s="340"/>
      <c r="N4" s="340"/>
      <c r="O4" s="280"/>
      <c r="P4" s="279"/>
      <c r="Q4" s="327"/>
    </row>
    <row r="5" spans="1:16" ht="118.5" customHeight="1">
      <c r="A5">
        <v>1</v>
      </c>
      <c r="B5" s="11">
        <v>153</v>
      </c>
      <c r="C5" s="169" t="s">
        <v>220</v>
      </c>
      <c r="D5" s="11" t="s">
        <v>1414</v>
      </c>
      <c r="E5" s="11" t="s">
        <v>1415</v>
      </c>
      <c r="F5" s="6" t="s">
        <v>238</v>
      </c>
      <c r="G5" s="3">
        <v>11.22</v>
      </c>
      <c r="H5" s="154">
        <v>5</v>
      </c>
      <c r="I5" s="11">
        <v>0.8</v>
      </c>
      <c r="J5" s="11">
        <f aca="true" t="shared" si="0" ref="J5:J26">H5*I5</f>
        <v>4</v>
      </c>
      <c r="K5" s="11"/>
      <c r="L5" s="11"/>
      <c r="M5" s="11"/>
      <c r="N5" s="11" t="s">
        <v>1869</v>
      </c>
      <c r="O5" s="28" t="s">
        <v>838</v>
      </c>
      <c r="P5" s="6" t="s">
        <v>223</v>
      </c>
    </row>
    <row r="6" spans="1:16" ht="86.25" customHeight="1">
      <c r="A6">
        <v>2</v>
      </c>
      <c r="B6" s="11">
        <v>154</v>
      </c>
      <c r="C6" s="169" t="s">
        <v>221</v>
      </c>
      <c r="D6" s="11" t="s">
        <v>1418</v>
      </c>
      <c r="E6" s="11" t="s">
        <v>1419</v>
      </c>
      <c r="F6" s="6" t="s">
        <v>238</v>
      </c>
      <c r="G6" s="3">
        <v>11.22</v>
      </c>
      <c r="H6" s="154">
        <v>5</v>
      </c>
      <c r="I6" s="11">
        <v>0.8</v>
      </c>
      <c r="J6" s="11">
        <f t="shared" si="0"/>
        <v>4</v>
      </c>
      <c r="K6" s="11"/>
      <c r="L6" s="11"/>
      <c r="M6" s="11"/>
      <c r="N6" s="11" t="s">
        <v>1869</v>
      </c>
      <c r="O6" s="28" t="s">
        <v>838</v>
      </c>
      <c r="P6" s="6" t="s">
        <v>224</v>
      </c>
    </row>
    <row r="7" spans="1:16" ht="89.25" customHeight="1">
      <c r="A7">
        <v>3</v>
      </c>
      <c r="B7" s="11">
        <v>155</v>
      </c>
      <c r="C7" s="169" t="s">
        <v>222</v>
      </c>
      <c r="D7" s="11" t="s">
        <v>1420</v>
      </c>
      <c r="E7" s="11" t="s">
        <v>1421</v>
      </c>
      <c r="F7" s="6" t="s">
        <v>238</v>
      </c>
      <c r="G7" s="3">
        <v>11.22</v>
      </c>
      <c r="H7" s="154">
        <v>5</v>
      </c>
      <c r="I7" s="11">
        <v>0.8</v>
      </c>
      <c r="J7" s="11">
        <f t="shared" si="0"/>
        <v>4</v>
      </c>
      <c r="K7" s="11"/>
      <c r="L7" s="11"/>
      <c r="M7" s="11"/>
      <c r="N7" s="11" t="s">
        <v>1869</v>
      </c>
      <c r="O7" s="28" t="s">
        <v>838</v>
      </c>
      <c r="P7" s="6" t="s">
        <v>225</v>
      </c>
    </row>
    <row r="8" spans="1:16" ht="75">
      <c r="A8">
        <v>4</v>
      </c>
      <c r="B8" s="22">
        <v>337</v>
      </c>
      <c r="C8" s="6" t="s">
        <v>726</v>
      </c>
      <c r="D8" s="11" t="s">
        <v>1758</v>
      </c>
      <c r="E8" s="11" t="s">
        <v>1759</v>
      </c>
      <c r="F8" s="6" t="s">
        <v>728</v>
      </c>
      <c r="G8" s="68">
        <v>5</v>
      </c>
      <c r="H8" s="156">
        <v>3</v>
      </c>
      <c r="I8" s="11">
        <v>0.7</v>
      </c>
      <c r="J8" s="11">
        <f t="shared" si="0"/>
        <v>2.0999999999999996</v>
      </c>
      <c r="K8" s="11"/>
      <c r="L8" s="11"/>
      <c r="M8" s="22"/>
      <c r="N8" s="11" t="s">
        <v>1869</v>
      </c>
      <c r="O8" s="305" t="s">
        <v>835</v>
      </c>
      <c r="P8" s="6" t="s">
        <v>730</v>
      </c>
    </row>
    <row r="9" spans="1:16" ht="75">
      <c r="A9">
        <v>5</v>
      </c>
      <c r="B9" s="54">
        <v>338</v>
      </c>
      <c r="C9" s="6" t="s">
        <v>727</v>
      </c>
      <c r="D9" s="11" t="s">
        <v>1760</v>
      </c>
      <c r="E9" s="11" t="s">
        <v>1761</v>
      </c>
      <c r="F9" s="6" t="s">
        <v>729</v>
      </c>
      <c r="G9" s="68">
        <v>5</v>
      </c>
      <c r="H9" s="156">
        <v>2</v>
      </c>
      <c r="I9" s="11">
        <v>0.7</v>
      </c>
      <c r="J9" s="11">
        <f t="shared" si="0"/>
        <v>1.4</v>
      </c>
      <c r="K9" s="13"/>
      <c r="L9" s="13"/>
      <c r="M9" s="23"/>
      <c r="N9" s="11" t="s">
        <v>1869</v>
      </c>
      <c r="O9" s="344"/>
      <c r="P9" s="20" t="s">
        <v>731</v>
      </c>
    </row>
    <row r="10" spans="1:16" ht="105">
      <c r="A10">
        <v>6</v>
      </c>
      <c r="B10" s="11">
        <v>352</v>
      </c>
      <c r="C10" s="6" t="s">
        <v>965</v>
      </c>
      <c r="D10" s="11" t="s">
        <v>1784</v>
      </c>
      <c r="E10" s="11" t="s">
        <v>1785</v>
      </c>
      <c r="F10" s="6" t="s">
        <v>964</v>
      </c>
      <c r="G10" s="11">
        <v>3.6</v>
      </c>
      <c r="H10" s="156">
        <v>2</v>
      </c>
      <c r="I10" s="45">
        <v>0.7</v>
      </c>
      <c r="J10" s="45">
        <f t="shared" si="0"/>
        <v>1.4</v>
      </c>
      <c r="K10" s="45"/>
      <c r="L10" s="45"/>
      <c r="M10" s="111"/>
      <c r="N10" s="11" t="s">
        <v>1869</v>
      </c>
      <c r="O10" s="6" t="s">
        <v>966</v>
      </c>
      <c r="P10" s="6" t="s">
        <v>967</v>
      </c>
    </row>
    <row r="11" spans="1:16" ht="135">
      <c r="A11">
        <v>7</v>
      </c>
      <c r="B11" s="13">
        <v>428</v>
      </c>
      <c r="C11" s="170" t="s">
        <v>2112</v>
      </c>
      <c r="D11" s="170" t="s">
        <v>2103</v>
      </c>
      <c r="E11" s="170" t="s">
        <v>2104</v>
      </c>
      <c r="F11" s="20" t="s">
        <v>2105</v>
      </c>
      <c r="G11" s="20">
        <v>11.22</v>
      </c>
      <c r="H11" s="32">
        <v>1</v>
      </c>
      <c r="I11" s="13">
        <v>0.7</v>
      </c>
      <c r="J11" s="13">
        <f t="shared" si="0"/>
        <v>0.7</v>
      </c>
      <c r="K11" s="13"/>
      <c r="L11" s="13"/>
      <c r="M11" s="13"/>
      <c r="N11" s="13" t="s">
        <v>1869</v>
      </c>
      <c r="O11" s="20" t="s">
        <v>2106</v>
      </c>
      <c r="P11" s="20" t="s">
        <v>2107</v>
      </c>
    </row>
    <row r="12" spans="1:16" ht="135">
      <c r="A12">
        <v>8</v>
      </c>
      <c r="B12" s="11">
        <v>433</v>
      </c>
      <c r="C12" s="3" t="s">
        <v>2128</v>
      </c>
      <c r="D12" s="3" t="s">
        <v>2129</v>
      </c>
      <c r="E12" s="3" t="s">
        <v>2130</v>
      </c>
      <c r="F12" s="6" t="s">
        <v>2127</v>
      </c>
      <c r="G12" s="6">
        <v>4.5</v>
      </c>
      <c r="H12" s="1">
        <v>1</v>
      </c>
      <c r="I12" s="11">
        <v>0.75</v>
      </c>
      <c r="J12" s="11">
        <f t="shared" si="0"/>
        <v>0.75</v>
      </c>
      <c r="K12" s="11"/>
      <c r="L12" s="11"/>
      <c r="M12" s="11"/>
      <c r="N12" s="11" t="s">
        <v>1869</v>
      </c>
      <c r="O12" s="3" t="s">
        <v>2131</v>
      </c>
      <c r="P12" s="3" t="s">
        <v>2132</v>
      </c>
    </row>
    <row r="13" spans="1:16" ht="135">
      <c r="A13">
        <v>9</v>
      </c>
      <c r="B13" s="11">
        <v>431</v>
      </c>
      <c r="C13" s="75" t="s">
        <v>2113</v>
      </c>
      <c r="D13" s="169" t="s">
        <v>2114</v>
      </c>
      <c r="E13" s="169" t="s">
        <v>2115</v>
      </c>
      <c r="F13" s="6" t="s">
        <v>2017</v>
      </c>
      <c r="G13" s="6">
        <v>4.5</v>
      </c>
      <c r="H13" s="1">
        <v>1</v>
      </c>
      <c r="I13" s="11">
        <v>0.75</v>
      </c>
      <c r="J13" s="11">
        <f t="shared" si="0"/>
        <v>0.75</v>
      </c>
      <c r="K13" s="11"/>
      <c r="L13" s="11"/>
      <c r="M13" s="11"/>
      <c r="N13" s="11" t="s">
        <v>1869</v>
      </c>
      <c r="O13" s="6" t="s">
        <v>2116</v>
      </c>
      <c r="P13" s="6" t="s">
        <v>2117</v>
      </c>
    </row>
    <row r="14" spans="1:16" ht="135">
      <c r="A14">
        <v>10</v>
      </c>
      <c r="B14" s="11">
        <v>162</v>
      </c>
      <c r="C14" s="6" t="s">
        <v>277</v>
      </c>
      <c r="D14" s="6" t="s">
        <v>1434</v>
      </c>
      <c r="E14" s="6" t="s">
        <v>1435</v>
      </c>
      <c r="F14" s="6" t="s">
        <v>252</v>
      </c>
      <c r="G14" s="68">
        <v>8.1</v>
      </c>
      <c r="H14" s="156">
        <v>3</v>
      </c>
      <c r="I14" s="11">
        <v>0.64</v>
      </c>
      <c r="J14" s="11">
        <f t="shared" si="0"/>
        <v>1.92</v>
      </c>
      <c r="K14" s="11"/>
      <c r="L14" s="11"/>
      <c r="M14" s="22"/>
      <c r="N14" s="11" t="s">
        <v>1869</v>
      </c>
      <c r="O14" s="28" t="s">
        <v>782</v>
      </c>
      <c r="P14" s="6" t="s">
        <v>253</v>
      </c>
    </row>
    <row r="15" spans="1:16" ht="60">
      <c r="A15">
        <v>11</v>
      </c>
      <c r="B15" s="1">
        <v>235</v>
      </c>
      <c r="C15" s="6" t="s">
        <v>448</v>
      </c>
      <c r="D15" s="11" t="s">
        <v>1568</v>
      </c>
      <c r="E15" s="11" t="s">
        <v>1569</v>
      </c>
      <c r="F15" s="36" t="s">
        <v>446</v>
      </c>
      <c r="G15" s="36">
        <v>4.05</v>
      </c>
      <c r="H15" s="158">
        <v>2</v>
      </c>
      <c r="I15" s="3">
        <v>0.64</v>
      </c>
      <c r="J15" s="3">
        <f t="shared" si="0"/>
        <v>1.28</v>
      </c>
      <c r="K15" s="40"/>
      <c r="L15" s="40"/>
      <c r="M15" s="113"/>
      <c r="N15" s="11" t="s">
        <v>1869</v>
      </c>
      <c r="O15" s="361" t="s">
        <v>802</v>
      </c>
      <c r="P15" s="298" t="s">
        <v>450</v>
      </c>
    </row>
    <row r="16" spans="1:16" ht="60">
      <c r="A16">
        <v>12</v>
      </c>
      <c r="B16" s="1">
        <v>236</v>
      </c>
      <c r="C16" s="3" t="s">
        <v>449</v>
      </c>
      <c r="D16" s="3" t="s">
        <v>1570</v>
      </c>
      <c r="E16" s="3" t="s">
        <v>1571</v>
      </c>
      <c r="F16" s="36" t="s">
        <v>447</v>
      </c>
      <c r="G16" s="36">
        <v>8.16</v>
      </c>
      <c r="H16" s="158">
        <v>4</v>
      </c>
      <c r="I16" s="3">
        <v>0.64</v>
      </c>
      <c r="J16" s="3">
        <f t="shared" si="0"/>
        <v>2.56</v>
      </c>
      <c r="K16" s="3"/>
      <c r="L16" s="3"/>
      <c r="M16" s="53"/>
      <c r="N16" s="11" t="s">
        <v>1869</v>
      </c>
      <c r="O16" s="362"/>
      <c r="P16" s="363"/>
    </row>
    <row r="17" spans="1:16" ht="45">
      <c r="A17">
        <v>13</v>
      </c>
      <c r="B17" s="1">
        <v>275</v>
      </c>
      <c r="C17" s="3" t="s">
        <v>540</v>
      </c>
      <c r="D17" s="3" t="s">
        <v>1644</v>
      </c>
      <c r="E17" s="3" t="s">
        <v>1645</v>
      </c>
      <c r="F17" s="3" t="s">
        <v>512</v>
      </c>
      <c r="G17" s="3">
        <v>11.22</v>
      </c>
      <c r="H17" s="158">
        <v>1</v>
      </c>
      <c r="I17" s="3">
        <v>0.64</v>
      </c>
      <c r="J17" s="3">
        <f t="shared" si="0"/>
        <v>0.64</v>
      </c>
      <c r="K17" s="3"/>
      <c r="L17" s="3"/>
      <c r="M17" s="53"/>
      <c r="N17" s="11" t="s">
        <v>1869</v>
      </c>
      <c r="O17" s="364" t="s">
        <v>810</v>
      </c>
      <c r="P17" s="366" t="s">
        <v>543</v>
      </c>
    </row>
    <row r="18" spans="1:16" ht="45">
      <c r="A18">
        <v>14</v>
      </c>
      <c r="B18" s="1">
        <v>276</v>
      </c>
      <c r="C18" s="3" t="s">
        <v>541</v>
      </c>
      <c r="D18" s="3" t="s">
        <v>1644</v>
      </c>
      <c r="E18" s="3" t="s">
        <v>1645</v>
      </c>
      <c r="F18" s="3" t="s">
        <v>542</v>
      </c>
      <c r="G18" s="3">
        <v>11.22</v>
      </c>
      <c r="H18" s="158">
        <v>2</v>
      </c>
      <c r="I18" s="3">
        <v>0.64</v>
      </c>
      <c r="J18" s="3">
        <f t="shared" si="0"/>
        <v>1.28</v>
      </c>
      <c r="K18" s="3"/>
      <c r="L18" s="3"/>
      <c r="M18" s="53"/>
      <c r="N18" s="11" t="s">
        <v>1869</v>
      </c>
      <c r="O18" s="365"/>
      <c r="P18" s="363"/>
    </row>
    <row r="19" spans="1:16" ht="45">
      <c r="A19">
        <v>15</v>
      </c>
      <c r="B19" s="1">
        <v>277</v>
      </c>
      <c r="C19" s="3" t="s">
        <v>545</v>
      </c>
      <c r="D19" s="3" t="s">
        <v>1646</v>
      </c>
      <c r="E19" s="3" t="s">
        <v>1647</v>
      </c>
      <c r="F19" s="3" t="s">
        <v>546</v>
      </c>
      <c r="G19" s="3">
        <v>11.22</v>
      </c>
      <c r="H19" s="158">
        <v>2</v>
      </c>
      <c r="I19" s="3">
        <v>0.64</v>
      </c>
      <c r="J19" s="3">
        <f t="shared" si="0"/>
        <v>1.28</v>
      </c>
      <c r="K19" s="3"/>
      <c r="L19" s="3"/>
      <c r="M19" s="53"/>
      <c r="N19" s="11" t="s">
        <v>1869</v>
      </c>
      <c r="O19" s="364" t="s">
        <v>811</v>
      </c>
      <c r="P19" s="366" t="s">
        <v>544</v>
      </c>
    </row>
    <row r="20" spans="1:16" ht="45">
      <c r="A20">
        <v>16</v>
      </c>
      <c r="B20" s="1">
        <v>278</v>
      </c>
      <c r="C20" s="3" t="s">
        <v>548</v>
      </c>
      <c r="D20" s="3" t="s">
        <v>1648</v>
      </c>
      <c r="E20" s="3" t="s">
        <v>1649</v>
      </c>
      <c r="F20" s="3" t="s">
        <v>547</v>
      </c>
      <c r="G20" s="61">
        <v>6</v>
      </c>
      <c r="H20" s="158">
        <v>1</v>
      </c>
      <c r="I20" s="3">
        <v>0.64</v>
      </c>
      <c r="J20" s="3">
        <f t="shared" si="0"/>
        <v>0.64</v>
      </c>
      <c r="K20" s="3"/>
      <c r="L20" s="3"/>
      <c r="M20" s="53"/>
      <c r="N20" s="11" t="s">
        <v>1869</v>
      </c>
      <c r="O20" s="365"/>
      <c r="P20" s="363"/>
    </row>
    <row r="21" spans="1:16" ht="120">
      <c r="A21">
        <v>17</v>
      </c>
      <c r="B21" s="11">
        <v>350</v>
      </c>
      <c r="C21" s="6" t="s">
        <v>958</v>
      </c>
      <c r="D21" s="6" t="s">
        <v>1781</v>
      </c>
      <c r="E21" s="6" t="s">
        <v>1782</v>
      </c>
      <c r="F21" s="6" t="s">
        <v>957</v>
      </c>
      <c r="G21" s="11">
        <v>8</v>
      </c>
      <c r="H21" s="156">
        <v>2</v>
      </c>
      <c r="I21" s="45">
        <v>0.64</v>
      </c>
      <c r="J21" s="45">
        <f t="shared" si="0"/>
        <v>1.28</v>
      </c>
      <c r="K21" s="45"/>
      <c r="L21" s="45"/>
      <c r="M21" s="111"/>
      <c r="N21" s="11" t="s">
        <v>1869</v>
      </c>
      <c r="O21" s="28" t="s">
        <v>960</v>
      </c>
      <c r="P21" s="6" t="s">
        <v>959</v>
      </c>
    </row>
    <row r="22" spans="1:16" ht="45">
      <c r="A22">
        <v>18</v>
      </c>
      <c r="B22" s="11">
        <v>353</v>
      </c>
      <c r="C22" s="366" t="s">
        <v>968</v>
      </c>
      <c r="D22" s="11" t="s">
        <v>1786</v>
      </c>
      <c r="E22" s="11" t="s">
        <v>1787</v>
      </c>
      <c r="F22" s="6" t="s">
        <v>971</v>
      </c>
      <c r="G22" s="11">
        <v>4.5</v>
      </c>
      <c r="H22" s="156">
        <v>1</v>
      </c>
      <c r="I22" s="45">
        <v>0.64</v>
      </c>
      <c r="J22" s="45">
        <f t="shared" si="0"/>
        <v>0.64</v>
      </c>
      <c r="K22" s="45"/>
      <c r="L22" s="45"/>
      <c r="M22" s="111"/>
      <c r="N22" s="11" t="s">
        <v>1869</v>
      </c>
      <c r="O22" s="366" t="s">
        <v>969</v>
      </c>
      <c r="P22" s="366" t="s">
        <v>970</v>
      </c>
    </row>
    <row r="23" spans="1:16" ht="60">
      <c r="A23">
        <v>19</v>
      </c>
      <c r="B23" s="13">
        <v>354</v>
      </c>
      <c r="C23" s="367"/>
      <c r="D23" s="13" t="s">
        <v>1788</v>
      </c>
      <c r="E23" s="13" t="s">
        <v>1789</v>
      </c>
      <c r="F23" s="20" t="s">
        <v>972</v>
      </c>
      <c r="G23" s="13">
        <v>4.5</v>
      </c>
      <c r="H23" s="157">
        <v>1</v>
      </c>
      <c r="I23" s="79">
        <v>0.64</v>
      </c>
      <c r="J23" s="79">
        <f t="shared" si="0"/>
        <v>0.64</v>
      </c>
      <c r="K23" s="79"/>
      <c r="L23" s="79"/>
      <c r="M23" s="112"/>
      <c r="N23" s="11" t="s">
        <v>1869</v>
      </c>
      <c r="O23" s="367"/>
      <c r="P23" s="367"/>
    </row>
    <row r="24" spans="1:16" ht="150">
      <c r="A24">
        <v>20</v>
      </c>
      <c r="B24" s="22">
        <v>378</v>
      </c>
      <c r="C24" s="6" t="s">
        <v>1055</v>
      </c>
      <c r="D24" s="6" t="s">
        <v>1833</v>
      </c>
      <c r="E24" s="6" t="s">
        <v>1834</v>
      </c>
      <c r="F24" s="6" t="s">
        <v>1056</v>
      </c>
      <c r="G24" s="11">
        <v>3.75</v>
      </c>
      <c r="H24" s="156">
        <v>2</v>
      </c>
      <c r="I24" s="45">
        <v>0.64</v>
      </c>
      <c r="J24" s="11">
        <f t="shared" si="0"/>
        <v>1.28</v>
      </c>
      <c r="K24" s="11"/>
      <c r="L24" s="11"/>
      <c r="M24" s="22"/>
      <c r="N24" s="11" t="s">
        <v>1869</v>
      </c>
      <c r="O24" s="6" t="s">
        <v>1057</v>
      </c>
      <c r="P24" s="6" t="s">
        <v>1058</v>
      </c>
    </row>
    <row r="25" spans="1:16" ht="150">
      <c r="A25">
        <v>21</v>
      </c>
      <c r="B25" s="11">
        <v>427</v>
      </c>
      <c r="C25" s="169" t="s">
        <v>2110</v>
      </c>
      <c r="D25" s="169" t="s">
        <v>2099</v>
      </c>
      <c r="E25" s="169" t="s">
        <v>2100</v>
      </c>
      <c r="F25" s="6" t="s">
        <v>238</v>
      </c>
      <c r="G25" s="6">
        <v>11.22</v>
      </c>
      <c r="H25" s="1">
        <v>3</v>
      </c>
      <c r="I25" s="11">
        <v>0.7</v>
      </c>
      <c r="J25" s="11">
        <f t="shared" si="0"/>
        <v>2.0999999999999996</v>
      </c>
      <c r="K25" s="11"/>
      <c r="L25" s="11"/>
      <c r="M25" s="11"/>
      <c r="N25" s="11" t="s">
        <v>1869</v>
      </c>
      <c r="O25" s="6" t="s">
        <v>2101</v>
      </c>
      <c r="P25" s="6" t="s">
        <v>2102</v>
      </c>
    </row>
    <row r="26" spans="1:16" ht="157.5">
      <c r="A26">
        <v>22</v>
      </c>
      <c r="B26" s="126">
        <v>399</v>
      </c>
      <c r="C26" s="127" t="s">
        <v>1927</v>
      </c>
      <c r="D26" s="127" t="s">
        <v>1922</v>
      </c>
      <c r="E26" s="127" t="s">
        <v>1923</v>
      </c>
      <c r="F26" s="127" t="s">
        <v>1925</v>
      </c>
      <c r="G26" s="126">
        <v>7.5</v>
      </c>
      <c r="H26" s="167">
        <v>4</v>
      </c>
      <c r="I26" s="128">
        <v>0.75</v>
      </c>
      <c r="J26" s="129">
        <f t="shared" si="0"/>
        <v>3</v>
      </c>
      <c r="K26" s="129"/>
      <c r="L26" s="129"/>
      <c r="M26" s="129"/>
      <c r="N26" s="3" t="s">
        <v>1869</v>
      </c>
      <c r="O26" s="127" t="s">
        <v>1928</v>
      </c>
      <c r="P26" s="127" t="s">
        <v>1926</v>
      </c>
    </row>
    <row r="27" spans="1:16" ht="45">
      <c r="A27">
        <v>23</v>
      </c>
      <c r="B27" s="11">
        <v>429</v>
      </c>
      <c r="C27" s="368" t="s">
        <v>2111</v>
      </c>
      <c r="D27" s="169" t="s">
        <v>2108</v>
      </c>
      <c r="E27" s="169" t="s">
        <v>2109</v>
      </c>
      <c r="F27" s="6" t="s">
        <v>238</v>
      </c>
      <c r="G27" s="6">
        <v>11.22</v>
      </c>
      <c r="H27" s="1">
        <v>4</v>
      </c>
      <c r="I27" s="11">
        <v>0.7</v>
      </c>
      <c r="J27" s="11">
        <f>H27*I27</f>
        <v>2.8</v>
      </c>
      <c r="K27" s="11"/>
      <c r="L27" s="11"/>
      <c r="M27" s="11"/>
      <c r="N27" s="11" t="s">
        <v>1869</v>
      </c>
      <c r="O27" s="296" t="s">
        <v>2126</v>
      </c>
      <c r="P27" s="296" t="s">
        <v>2125</v>
      </c>
    </row>
    <row r="28" spans="1:16" ht="45">
      <c r="A28">
        <v>24</v>
      </c>
      <c r="B28" s="13">
        <v>430</v>
      </c>
      <c r="C28" s="367"/>
      <c r="D28" s="170" t="s">
        <v>2123</v>
      </c>
      <c r="E28" s="170" t="s">
        <v>2124</v>
      </c>
      <c r="F28" s="20" t="s">
        <v>238</v>
      </c>
      <c r="G28" s="20">
        <v>11.22</v>
      </c>
      <c r="H28" s="32">
        <v>3</v>
      </c>
      <c r="I28" s="13">
        <v>0.7</v>
      </c>
      <c r="J28" s="13">
        <f>H28*I28</f>
        <v>2.0999999999999996</v>
      </c>
      <c r="K28" s="13"/>
      <c r="L28" s="13"/>
      <c r="M28" s="13"/>
      <c r="N28" s="13" t="s">
        <v>1869</v>
      </c>
      <c r="O28" s="369"/>
      <c r="P28" s="369"/>
    </row>
  </sheetData>
  <sheetProtection/>
  <mergeCells count="25">
    <mergeCell ref="C22:C23"/>
    <mergeCell ref="O22:O23"/>
    <mergeCell ref="P22:P23"/>
    <mergeCell ref="C27:C28"/>
    <mergeCell ref="O27:O28"/>
    <mergeCell ref="P27:P28"/>
    <mergeCell ref="O8:O9"/>
    <mergeCell ref="O15:O16"/>
    <mergeCell ref="P15:P16"/>
    <mergeCell ref="O17:O18"/>
    <mergeCell ref="P17:P18"/>
    <mergeCell ref="O19:O20"/>
    <mergeCell ref="P19:P20"/>
    <mergeCell ref="L3:L4"/>
    <mergeCell ref="M3:M4"/>
    <mergeCell ref="N3:N4"/>
    <mergeCell ref="O3:O4"/>
    <mergeCell ref="P3:P4"/>
    <mergeCell ref="Q3:Q4"/>
    <mergeCell ref="A3:A4"/>
    <mergeCell ref="B3:B4"/>
    <mergeCell ref="C3:C4"/>
    <mergeCell ref="D3:E3"/>
    <mergeCell ref="F3:J3"/>
    <mergeCell ref="K3:K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00"/>
  <sheetViews>
    <sheetView zoomScale="77" zoomScaleNormal="77" zoomScalePageLayoutView="0" workbookViewId="0" topLeftCell="A193">
      <selection activeCell="F5" sqref="F5:J5"/>
    </sheetView>
  </sheetViews>
  <sheetFormatPr defaultColWidth="9.00390625" defaultRowHeight="12.75"/>
  <cols>
    <col min="1" max="1" width="7.125" style="0" customWidth="1"/>
    <col min="3" max="3" width="28.00390625" style="0" customWidth="1"/>
    <col min="4" max="4" width="14.00390625" style="0" customWidth="1"/>
    <col min="5" max="5" width="14.25390625" style="0" customWidth="1"/>
    <col min="6" max="6" width="33.125" style="0" customWidth="1"/>
    <col min="14" max="14" width="14.125" style="0" customWidth="1"/>
    <col min="15" max="15" width="24.875" style="0" customWidth="1"/>
    <col min="16" max="16" width="31.125" style="0" customWidth="1"/>
    <col min="17" max="17" width="19.625" style="0" customWidth="1"/>
  </cols>
  <sheetData>
    <row r="1" spans="1:16" ht="16.5">
      <c r="A1" s="284" t="s">
        <v>1007</v>
      </c>
      <c r="B1" s="285"/>
      <c r="C1" s="285"/>
      <c r="D1" s="285"/>
      <c r="E1" s="285"/>
      <c r="F1" s="285"/>
      <c r="G1" s="285"/>
      <c r="H1" s="285"/>
      <c r="I1" s="285"/>
      <c r="J1" s="285"/>
      <c r="K1" s="285"/>
      <c r="L1" s="285"/>
      <c r="M1" s="285"/>
      <c r="N1" s="285"/>
      <c r="O1" s="285"/>
      <c r="P1" s="285"/>
    </row>
    <row r="2" spans="1:16" ht="16.5">
      <c r="A2" s="286" t="s">
        <v>267</v>
      </c>
      <c r="B2" s="291"/>
      <c r="C2" s="291"/>
      <c r="D2" s="291"/>
      <c r="E2" s="291"/>
      <c r="F2" s="291"/>
      <c r="G2" s="291"/>
      <c r="H2" s="291"/>
      <c r="I2" s="291"/>
      <c r="J2" s="291"/>
      <c r="K2" s="291"/>
      <c r="L2" s="291"/>
      <c r="M2" s="291"/>
      <c r="N2" s="291"/>
      <c r="O2" s="291"/>
      <c r="P2" s="291"/>
    </row>
    <row r="3" spans="1:16" ht="16.5">
      <c r="A3" s="286" t="s">
        <v>2082</v>
      </c>
      <c r="B3" s="287"/>
      <c r="C3" s="287"/>
      <c r="D3" s="287"/>
      <c r="E3" s="287"/>
      <c r="F3" s="287"/>
      <c r="G3" s="287"/>
      <c r="H3" s="287"/>
      <c r="I3" s="287"/>
      <c r="J3" s="287"/>
      <c r="K3" s="287"/>
      <c r="L3" s="287"/>
      <c r="M3" s="287"/>
      <c r="N3" s="287"/>
      <c r="O3" s="287"/>
      <c r="P3" s="287"/>
    </row>
    <row r="4" spans="1:16" ht="27.75" customHeight="1">
      <c r="A4" s="345" t="s">
        <v>266</v>
      </c>
      <c r="B4" s="346"/>
      <c r="C4" s="346"/>
      <c r="D4" s="346"/>
      <c r="E4" s="346"/>
      <c r="F4" s="346"/>
      <c r="G4" s="346"/>
      <c r="H4" s="346"/>
      <c r="I4" s="346"/>
      <c r="J4" s="346"/>
      <c r="K4" s="346"/>
      <c r="L4" s="346"/>
      <c r="M4" s="346"/>
      <c r="N4" s="346"/>
      <c r="O4" s="346"/>
      <c r="P4" s="346"/>
    </row>
    <row r="5" spans="1:17" ht="108" customHeight="1">
      <c r="A5" s="288" t="s">
        <v>0</v>
      </c>
      <c r="B5" s="339" t="s">
        <v>268</v>
      </c>
      <c r="C5" s="279" t="s">
        <v>130</v>
      </c>
      <c r="D5" s="343" t="s">
        <v>950</v>
      </c>
      <c r="E5" s="344"/>
      <c r="F5" s="275" t="s">
        <v>269</v>
      </c>
      <c r="G5" s="276"/>
      <c r="H5" s="277"/>
      <c r="I5" s="277"/>
      <c r="J5" s="278"/>
      <c r="K5" s="339" t="s">
        <v>1868</v>
      </c>
      <c r="L5" s="339" t="s">
        <v>1863</v>
      </c>
      <c r="M5" s="339" t="s">
        <v>1866</v>
      </c>
      <c r="N5" s="339" t="s">
        <v>1867</v>
      </c>
      <c r="O5" s="279" t="s">
        <v>1864</v>
      </c>
      <c r="P5" s="279" t="s">
        <v>1865</v>
      </c>
      <c r="Q5" s="327" t="s">
        <v>918</v>
      </c>
    </row>
    <row r="6" spans="1:17" ht="93.75" customHeight="1">
      <c r="A6" s="288"/>
      <c r="B6" s="342"/>
      <c r="C6" s="279"/>
      <c r="D6" s="101" t="s">
        <v>1109</v>
      </c>
      <c r="E6" s="106" t="s">
        <v>1110</v>
      </c>
      <c r="F6" s="5" t="s">
        <v>1860</v>
      </c>
      <c r="G6" s="17" t="s">
        <v>760</v>
      </c>
      <c r="H6" s="17" t="s">
        <v>1861</v>
      </c>
      <c r="I6" s="17" t="s">
        <v>131</v>
      </c>
      <c r="J6" s="17" t="s">
        <v>1862</v>
      </c>
      <c r="K6" s="341"/>
      <c r="L6" s="340"/>
      <c r="M6" s="340"/>
      <c r="N6" s="340"/>
      <c r="O6" s="280"/>
      <c r="P6" s="279"/>
      <c r="Q6" s="327"/>
    </row>
    <row r="7" spans="1:16" ht="95.25" customHeight="1">
      <c r="A7">
        <v>1</v>
      </c>
      <c r="B7" s="11">
        <v>154</v>
      </c>
      <c r="C7" s="149" t="s">
        <v>221</v>
      </c>
      <c r="D7" s="11" t="s">
        <v>1418</v>
      </c>
      <c r="E7" s="11" t="s">
        <v>1419</v>
      </c>
      <c r="F7" s="6" t="s">
        <v>238</v>
      </c>
      <c r="G7" s="3">
        <v>11.22</v>
      </c>
      <c r="H7" s="1">
        <v>5</v>
      </c>
      <c r="I7" s="11">
        <v>0.8</v>
      </c>
      <c r="J7" s="11">
        <f aca="true" t="shared" si="0" ref="J7:J24">H7*I7</f>
        <v>4</v>
      </c>
      <c r="K7" s="11"/>
      <c r="L7" s="11"/>
      <c r="M7" s="22"/>
      <c r="N7" s="11" t="s">
        <v>1869</v>
      </c>
      <c r="O7" s="28" t="s">
        <v>838</v>
      </c>
      <c r="P7" s="6" t="s">
        <v>224</v>
      </c>
    </row>
    <row r="8" spans="1:16" ht="93" customHeight="1">
      <c r="A8">
        <v>2</v>
      </c>
      <c r="B8" s="11">
        <v>155</v>
      </c>
      <c r="C8" s="149" t="s">
        <v>222</v>
      </c>
      <c r="D8" s="11" t="s">
        <v>1420</v>
      </c>
      <c r="E8" s="11" t="s">
        <v>1421</v>
      </c>
      <c r="F8" s="6" t="s">
        <v>238</v>
      </c>
      <c r="G8" s="3">
        <v>11.22</v>
      </c>
      <c r="H8" s="1">
        <v>5</v>
      </c>
      <c r="I8" s="11">
        <v>0.8</v>
      </c>
      <c r="J8" s="11">
        <f t="shared" si="0"/>
        <v>4</v>
      </c>
      <c r="K8" s="11"/>
      <c r="L8" s="11"/>
      <c r="M8" s="22"/>
      <c r="N8" s="11" t="s">
        <v>1869</v>
      </c>
      <c r="O8" s="28" t="s">
        <v>838</v>
      </c>
      <c r="P8" s="6" t="s">
        <v>225</v>
      </c>
    </row>
    <row r="9" spans="1:16" ht="69.75" customHeight="1">
      <c r="A9">
        <v>3</v>
      </c>
      <c r="B9" s="11">
        <v>156</v>
      </c>
      <c r="C9" s="149" t="s">
        <v>246</v>
      </c>
      <c r="D9" s="149" t="s">
        <v>1422</v>
      </c>
      <c r="E9" s="149" t="s">
        <v>1423</v>
      </c>
      <c r="F9" s="6" t="s">
        <v>238</v>
      </c>
      <c r="G9" s="3">
        <v>11.22</v>
      </c>
      <c r="H9" s="1">
        <v>2</v>
      </c>
      <c r="I9" s="11">
        <v>0.64</v>
      </c>
      <c r="J9" s="11">
        <f t="shared" si="0"/>
        <v>1.28</v>
      </c>
      <c r="K9" s="11"/>
      <c r="L9" s="11"/>
      <c r="M9" s="22"/>
      <c r="N9" s="11" t="s">
        <v>1869</v>
      </c>
      <c r="O9" s="28" t="s">
        <v>777</v>
      </c>
      <c r="P9" s="6" t="s">
        <v>280</v>
      </c>
    </row>
    <row r="10" spans="1:16" ht="120">
      <c r="A10">
        <v>4</v>
      </c>
      <c r="B10" s="11">
        <v>157</v>
      </c>
      <c r="C10" s="11" t="s">
        <v>247</v>
      </c>
      <c r="D10" s="49" t="s">
        <v>1424</v>
      </c>
      <c r="E10" s="49" t="s">
        <v>1425</v>
      </c>
      <c r="F10" s="6" t="s">
        <v>238</v>
      </c>
      <c r="G10" s="3">
        <v>11.22</v>
      </c>
      <c r="H10" s="1">
        <v>3</v>
      </c>
      <c r="I10" s="11">
        <v>0.64</v>
      </c>
      <c r="J10" s="11">
        <f t="shared" si="0"/>
        <v>1.92</v>
      </c>
      <c r="K10" s="11"/>
      <c r="L10" s="11"/>
      <c r="M10" s="22"/>
      <c r="N10" s="11" t="s">
        <v>1869</v>
      </c>
      <c r="O10" s="123" t="s">
        <v>778</v>
      </c>
      <c r="P10" s="6" t="s">
        <v>705</v>
      </c>
    </row>
    <row r="11" spans="1:16" ht="135">
      <c r="A11">
        <v>5</v>
      </c>
      <c r="B11" s="11">
        <v>158</v>
      </c>
      <c r="C11" s="149" t="s">
        <v>248</v>
      </c>
      <c r="D11" s="149" t="s">
        <v>1426</v>
      </c>
      <c r="E11" s="149" t="s">
        <v>1427</v>
      </c>
      <c r="F11" s="6" t="s">
        <v>238</v>
      </c>
      <c r="G11" s="3">
        <v>11.22</v>
      </c>
      <c r="H11" s="1">
        <v>3</v>
      </c>
      <c r="I11" s="11">
        <v>0.64</v>
      </c>
      <c r="J11" s="11">
        <f t="shared" si="0"/>
        <v>1.92</v>
      </c>
      <c r="K11" s="11"/>
      <c r="L11" s="11"/>
      <c r="M11" s="22"/>
      <c r="N11" s="11" t="s">
        <v>1869</v>
      </c>
      <c r="O11" s="28" t="s">
        <v>779</v>
      </c>
      <c r="P11" s="6" t="s">
        <v>278</v>
      </c>
    </row>
    <row r="12" spans="1:16" ht="116.25" customHeight="1">
      <c r="A12">
        <v>6</v>
      </c>
      <c r="B12" s="11">
        <v>159</v>
      </c>
      <c r="C12" s="149" t="s">
        <v>249</v>
      </c>
      <c r="D12" s="149" t="s">
        <v>1428</v>
      </c>
      <c r="E12" s="149" t="s">
        <v>1429</v>
      </c>
      <c r="F12" s="6" t="s">
        <v>250</v>
      </c>
      <c r="G12" s="6">
        <v>2.25</v>
      </c>
      <c r="H12" s="1">
        <v>1</v>
      </c>
      <c r="I12" s="11">
        <v>1.1</v>
      </c>
      <c r="J12" s="11">
        <f t="shared" si="0"/>
        <v>1.1</v>
      </c>
      <c r="K12" s="11"/>
      <c r="L12" s="11"/>
      <c r="M12" s="22"/>
      <c r="N12" s="11" t="s">
        <v>1869</v>
      </c>
      <c r="O12" s="28" t="s">
        <v>780</v>
      </c>
      <c r="P12" s="6" t="s">
        <v>279</v>
      </c>
    </row>
    <row r="13" spans="1:16" ht="74.25" customHeight="1">
      <c r="A13">
        <v>7</v>
      </c>
      <c r="B13" s="11">
        <v>160</v>
      </c>
      <c r="C13" s="149" t="s">
        <v>276</v>
      </c>
      <c r="D13" s="149" t="s">
        <v>1430</v>
      </c>
      <c r="E13" s="149" t="s">
        <v>1431</v>
      </c>
      <c r="F13" s="6" t="s">
        <v>704</v>
      </c>
      <c r="G13" s="6">
        <v>7.04</v>
      </c>
      <c r="H13" s="1">
        <v>3</v>
      </c>
      <c r="I13" s="11">
        <v>1.1</v>
      </c>
      <c r="J13" s="11">
        <f t="shared" si="0"/>
        <v>3.3000000000000003</v>
      </c>
      <c r="K13" s="11"/>
      <c r="L13" s="11"/>
      <c r="M13" s="22"/>
      <c r="N13" s="11" t="s">
        <v>1869</v>
      </c>
      <c r="O13" s="296" t="s">
        <v>781</v>
      </c>
      <c r="P13" s="6" t="s">
        <v>254</v>
      </c>
    </row>
    <row r="14" spans="1:16" ht="81" customHeight="1">
      <c r="A14">
        <v>8</v>
      </c>
      <c r="B14" s="11">
        <v>161</v>
      </c>
      <c r="C14" s="392" t="s">
        <v>2006</v>
      </c>
      <c r="D14" s="392" t="s">
        <v>1432</v>
      </c>
      <c r="E14" s="392" t="s">
        <v>1433</v>
      </c>
      <c r="F14" s="296" t="s">
        <v>251</v>
      </c>
      <c r="G14" s="296">
        <v>11.22</v>
      </c>
      <c r="H14" s="1">
        <v>1</v>
      </c>
      <c r="I14" s="11">
        <v>0.64</v>
      </c>
      <c r="J14" s="11">
        <f t="shared" si="0"/>
        <v>0.64</v>
      </c>
      <c r="K14" s="316"/>
      <c r="L14" s="316"/>
      <c r="M14" s="316"/>
      <c r="N14" s="316" t="s">
        <v>1869</v>
      </c>
      <c r="O14" s="369"/>
      <c r="P14" s="296" t="s">
        <v>255</v>
      </c>
    </row>
    <row r="15" spans="2:16" ht="69.75" customHeight="1">
      <c r="B15" s="11"/>
      <c r="C15" s="290"/>
      <c r="D15" s="290"/>
      <c r="E15" s="290"/>
      <c r="F15" s="290"/>
      <c r="G15" s="290"/>
      <c r="H15" s="1">
        <v>2</v>
      </c>
      <c r="I15" s="11">
        <v>1.1</v>
      </c>
      <c r="J15" s="11">
        <f t="shared" si="0"/>
        <v>2.2</v>
      </c>
      <c r="K15" s="354"/>
      <c r="L15" s="354"/>
      <c r="M15" s="354"/>
      <c r="N15" s="354"/>
      <c r="O15" s="290"/>
      <c r="P15" s="290"/>
    </row>
    <row r="16" spans="1:16" ht="73.5" customHeight="1">
      <c r="A16">
        <v>9</v>
      </c>
      <c r="B16" s="11">
        <v>162</v>
      </c>
      <c r="C16" s="6" t="s">
        <v>277</v>
      </c>
      <c r="D16" s="6" t="s">
        <v>1434</v>
      </c>
      <c r="E16" s="6" t="s">
        <v>1435</v>
      </c>
      <c r="F16" s="6" t="s">
        <v>252</v>
      </c>
      <c r="G16" s="68">
        <v>8.1</v>
      </c>
      <c r="H16" s="11">
        <v>3</v>
      </c>
      <c r="I16" s="11">
        <v>0.64</v>
      </c>
      <c r="J16" s="11">
        <f t="shared" si="0"/>
        <v>1.92</v>
      </c>
      <c r="K16" s="11"/>
      <c r="L16" s="11"/>
      <c r="M16" s="22"/>
      <c r="N16" s="11" t="s">
        <v>1869</v>
      </c>
      <c r="O16" s="28" t="s">
        <v>782</v>
      </c>
      <c r="P16" s="6" t="s">
        <v>253</v>
      </c>
    </row>
    <row r="17" spans="1:16" ht="67.5" customHeight="1">
      <c r="A17">
        <v>10</v>
      </c>
      <c r="B17" s="1">
        <v>163</v>
      </c>
      <c r="C17" s="3" t="s">
        <v>273</v>
      </c>
      <c r="D17" s="3" t="s">
        <v>1954</v>
      </c>
      <c r="E17" s="3" t="s">
        <v>1953</v>
      </c>
      <c r="F17" s="3" t="s">
        <v>260</v>
      </c>
      <c r="G17" s="61">
        <v>3.6</v>
      </c>
      <c r="H17" s="1">
        <v>2</v>
      </c>
      <c r="I17" s="1">
        <v>0.64</v>
      </c>
      <c r="J17" s="1">
        <f t="shared" si="0"/>
        <v>1.28</v>
      </c>
      <c r="K17" s="1"/>
      <c r="L17" s="1"/>
      <c r="M17" s="38"/>
      <c r="N17" s="1" t="s">
        <v>1869</v>
      </c>
      <c r="O17" s="36" t="s">
        <v>783</v>
      </c>
      <c r="P17" s="3" t="s">
        <v>256</v>
      </c>
    </row>
    <row r="18" spans="1:16" ht="60.75" customHeight="1">
      <c r="A18">
        <v>11</v>
      </c>
      <c r="B18" s="11">
        <v>164</v>
      </c>
      <c r="C18" s="6" t="s">
        <v>281</v>
      </c>
      <c r="D18" s="6" t="s">
        <v>1436</v>
      </c>
      <c r="E18" s="6" t="s">
        <v>1437</v>
      </c>
      <c r="F18" s="6" t="s">
        <v>261</v>
      </c>
      <c r="G18" s="68">
        <v>3.6</v>
      </c>
      <c r="H18" s="11">
        <v>1</v>
      </c>
      <c r="I18" s="11">
        <v>0.7</v>
      </c>
      <c r="J18" s="11">
        <f t="shared" si="0"/>
        <v>0.7</v>
      </c>
      <c r="K18" s="11"/>
      <c r="L18" s="11"/>
      <c r="M18" s="22"/>
      <c r="N18" s="11" t="s">
        <v>1869</v>
      </c>
      <c r="O18" s="28" t="s">
        <v>784</v>
      </c>
      <c r="P18" s="6" t="s">
        <v>283</v>
      </c>
    </row>
    <row r="19" spans="1:16" ht="53.25" customHeight="1">
      <c r="A19">
        <v>12</v>
      </c>
      <c r="B19" s="11">
        <v>165</v>
      </c>
      <c r="C19" s="6" t="s">
        <v>257</v>
      </c>
      <c r="D19" s="6" t="s">
        <v>1438</v>
      </c>
      <c r="E19" s="6" t="s">
        <v>1439</v>
      </c>
      <c r="F19" s="6" t="s">
        <v>258</v>
      </c>
      <c r="G19" s="68">
        <v>5.4</v>
      </c>
      <c r="H19" s="11">
        <v>2</v>
      </c>
      <c r="I19" s="11">
        <v>0.64</v>
      </c>
      <c r="J19" s="11">
        <f t="shared" si="0"/>
        <v>1.28</v>
      </c>
      <c r="K19" s="11"/>
      <c r="L19" s="11"/>
      <c r="M19" s="22"/>
      <c r="N19" s="11" t="s">
        <v>1869</v>
      </c>
      <c r="O19" s="305" t="s">
        <v>785</v>
      </c>
      <c r="P19" s="6" t="s">
        <v>284</v>
      </c>
    </row>
    <row r="20" spans="1:16" ht="111.75" customHeight="1">
      <c r="A20">
        <v>13</v>
      </c>
      <c r="B20" s="11">
        <v>166</v>
      </c>
      <c r="C20" s="6" t="s">
        <v>285</v>
      </c>
      <c r="D20" s="6" t="s">
        <v>1440</v>
      </c>
      <c r="E20" s="6" t="s">
        <v>1441</v>
      </c>
      <c r="F20" s="6" t="s">
        <v>259</v>
      </c>
      <c r="G20" s="6">
        <v>2.63</v>
      </c>
      <c r="H20" s="11">
        <v>1</v>
      </c>
      <c r="I20" s="11">
        <v>0.64</v>
      </c>
      <c r="J20" s="11">
        <f t="shared" si="0"/>
        <v>0.64</v>
      </c>
      <c r="K20" s="11"/>
      <c r="L20" s="11"/>
      <c r="M20" s="22"/>
      <c r="N20" s="11" t="s">
        <v>1869</v>
      </c>
      <c r="O20" s="365"/>
      <c r="P20" s="6" t="s">
        <v>286</v>
      </c>
    </row>
    <row r="21" spans="1:16" ht="61.5" customHeight="1">
      <c r="A21">
        <v>14</v>
      </c>
      <c r="B21" s="11">
        <v>167</v>
      </c>
      <c r="C21" s="6" t="s">
        <v>275</v>
      </c>
      <c r="D21" s="6" t="s">
        <v>1442</v>
      </c>
      <c r="E21" s="6" t="s">
        <v>1443</v>
      </c>
      <c r="F21" s="6" t="s">
        <v>262</v>
      </c>
      <c r="G21" s="6">
        <v>11.22</v>
      </c>
      <c r="H21" s="11">
        <v>2</v>
      </c>
      <c r="I21" s="11">
        <v>0.75</v>
      </c>
      <c r="J21" s="11">
        <f t="shared" si="0"/>
        <v>1.5</v>
      </c>
      <c r="K21" s="11"/>
      <c r="L21" s="11"/>
      <c r="M21" s="22"/>
      <c r="N21" s="11" t="s">
        <v>1869</v>
      </c>
      <c r="O21" s="28" t="s">
        <v>786</v>
      </c>
      <c r="P21" s="6" t="s">
        <v>287</v>
      </c>
    </row>
    <row r="22" spans="1:16" ht="49.5" customHeight="1">
      <c r="A22">
        <v>15</v>
      </c>
      <c r="B22" s="11">
        <v>168</v>
      </c>
      <c r="C22" s="6" t="s">
        <v>288</v>
      </c>
      <c r="D22" s="6" t="s">
        <v>1444</v>
      </c>
      <c r="E22" s="6" t="s">
        <v>1445</v>
      </c>
      <c r="F22" s="6" t="s">
        <v>289</v>
      </c>
      <c r="G22" s="6">
        <v>4.5</v>
      </c>
      <c r="H22" s="11">
        <v>1</v>
      </c>
      <c r="I22" s="11">
        <v>1.1</v>
      </c>
      <c r="J22" s="11">
        <f t="shared" si="0"/>
        <v>1.1</v>
      </c>
      <c r="K22" s="13"/>
      <c r="L22" s="13"/>
      <c r="M22" s="23"/>
      <c r="N22" s="11" t="s">
        <v>1869</v>
      </c>
      <c r="O22" s="376" t="s">
        <v>787</v>
      </c>
      <c r="P22" s="6" t="s">
        <v>317</v>
      </c>
    </row>
    <row r="23" spans="1:16" ht="87.75" customHeight="1">
      <c r="A23">
        <v>16</v>
      </c>
      <c r="B23" s="11">
        <v>169</v>
      </c>
      <c r="C23" s="6" t="s">
        <v>290</v>
      </c>
      <c r="D23" s="6" t="s">
        <v>1446</v>
      </c>
      <c r="E23" s="6" t="s">
        <v>1447</v>
      </c>
      <c r="F23" s="6" t="s">
        <v>291</v>
      </c>
      <c r="G23" s="20">
        <v>11.22</v>
      </c>
      <c r="H23" s="11">
        <v>1</v>
      </c>
      <c r="I23" s="11">
        <v>0.75</v>
      </c>
      <c r="J23" s="11">
        <f t="shared" si="0"/>
        <v>0.75</v>
      </c>
      <c r="K23" s="24"/>
      <c r="L23" s="24"/>
      <c r="M23" s="47"/>
      <c r="N23" s="11" t="s">
        <v>1869</v>
      </c>
      <c r="O23" s="385"/>
      <c r="P23" s="6" t="s">
        <v>292</v>
      </c>
    </row>
    <row r="24" spans="1:16" ht="35.25" customHeight="1">
      <c r="A24">
        <v>17</v>
      </c>
      <c r="B24" s="13">
        <v>170</v>
      </c>
      <c r="C24" s="20" t="s">
        <v>293</v>
      </c>
      <c r="D24" s="6" t="s">
        <v>1448</v>
      </c>
      <c r="E24" s="6" t="s">
        <v>1449</v>
      </c>
      <c r="F24" s="20" t="s">
        <v>294</v>
      </c>
      <c r="G24" s="6">
        <v>11.22</v>
      </c>
      <c r="H24" s="13">
        <v>3</v>
      </c>
      <c r="I24" s="13">
        <v>0.64</v>
      </c>
      <c r="J24" s="13">
        <f t="shared" si="0"/>
        <v>1.92</v>
      </c>
      <c r="K24" s="13"/>
      <c r="L24" s="13"/>
      <c r="M24" s="23"/>
      <c r="N24" s="11" t="s">
        <v>1869</v>
      </c>
      <c r="O24" s="122" t="s">
        <v>788</v>
      </c>
      <c r="P24" s="20" t="s">
        <v>295</v>
      </c>
    </row>
    <row r="25" spans="1:16" ht="54.75" customHeight="1">
      <c r="A25">
        <v>18</v>
      </c>
      <c r="B25" s="6">
        <v>171</v>
      </c>
      <c r="C25" s="6" t="s">
        <v>326</v>
      </c>
      <c r="D25" s="11" t="s">
        <v>1450</v>
      </c>
      <c r="E25" s="11" t="s">
        <v>1451</v>
      </c>
      <c r="F25" s="6" t="s">
        <v>325</v>
      </c>
      <c r="G25" s="20">
        <v>11.22</v>
      </c>
      <c r="H25" s="11">
        <v>4</v>
      </c>
      <c r="I25" s="11">
        <v>0.75</v>
      </c>
      <c r="J25" s="6">
        <v>3</v>
      </c>
      <c r="K25" s="20"/>
      <c r="L25" s="20"/>
      <c r="M25" s="54"/>
      <c r="N25" s="11" t="s">
        <v>1869</v>
      </c>
      <c r="O25" s="376" t="s">
        <v>789</v>
      </c>
      <c r="P25" s="148" t="s">
        <v>327</v>
      </c>
    </row>
    <row r="26" spans="1:16" ht="55.5" customHeight="1">
      <c r="A26">
        <v>19</v>
      </c>
      <c r="B26" s="6">
        <v>172</v>
      </c>
      <c r="C26" s="6" t="s">
        <v>296</v>
      </c>
      <c r="D26" s="11" t="s">
        <v>1452</v>
      </c>
      <c r="E26" s="11" t="s">
        <v>1453</v>
      </c>
      <c r="F26" s="6" t="s">
        <v>328</v>
      </c>
      <c r="G26" s="6"/>
      <c r="H26" s="11">
        <v>2</v>
      </c>
      <c r="I26" s="11">
        <v>0.75</v>
      </c>
      <c r="J26" s="6">
        <v>1.5</v>
      </c>
      <c r="K26" s="21"/>
      <c r="L26" s="21"/>
      <c r="M26" s="119"/>
      <c r="N26" s="11" t="s">
        <v>1869</v>
      </c>
      <c r="O26" s="381"/>
      <c r="P26" s="148" t="s">
        <v>297</v>
      </c>
    </row>
    <row r="27" spans="1:16" ht="120">
      <c r="A27">
        <v>20</v>
      </c>
      <c r="B27" s="24">
        <v>173</v>
      </c>
      <c r="C27" s="21" t="s">
        <v>298</v>
      </c>
      <c r="D27" s="6" t="s">
        <v>1454</v>
      </c>
      <c r="E27" s="6" t="s">
        <v>1455</v>
      </c>
      <c r="F27" s="6" t="s">
        <v>390</v>
      </c>
      <c r="G27" s="69">
        <v>43721</v>
      </c>
      <c r="H27" s="11">
        <v>2</v>
      </c>
      <c r="I27" s="11">
        <v>0.7</v>
      </c>
      <c r="J27" s="11">
        <f aca="true" t="shared" si="1" ref="J27:J53">H27*I27</f>
        <v>1.4</v>
      </c>
      <c r="K27" s="11"/>
      <c r="L27" s="11"/>
      <c r="M27" s="22"/>
      <c r="N27" s="11" t="s">
        <v>1869</v>
      </c>
      <c r="O27" s="28" t="s">
        <v>790</v>
      </c>
      <c r="P27" s="21" t="s">
        <v>299</v>
      </c>
    </row>
    <row r="28" spans="1:16" ht="15">
      <c r="A28">
        <v>21</v>
      </c>
      <c r="B28" s="316">
        <v>204</v>
      </c>
      <c r="C28" s="366" t="s">
        <v>375</v>
      </c>
      <c r="D28" s="296" t="s">
        <v>1508</v>
      </c>
      <c r="E28" s="296" t="s">
        <v>1509</v>
      </c>
      <c r="F28" s="366" t="s">
        <v>374</v>
      </c>
      <c r="G28" s="296">
        <v>11.22</v>
      </c>
      <c r="H28" s="11">
        <v>1</v>
      </c>
      <c r="I28" s="11">
        <v>1.1</v>
      </c>
      <c r="J28" s="11">
        <f t="shared" si="1"/>
        <v>1.1</v>
      </c>
      <c r="K28" s="11"/>
      <c r="L28" s="11"/>
      <c r="M28" s="22"/>
      <c r="N28" s="11" t="s">
        <v>1869</v>
      </c>
      <c r="O28" s="305" t="s">
        <v>702</v>
      </c>
      <c r="P28" s="366" t="s">
        <v>624</v>
      </c>
    </row>
    <row r="29" spans="1:16" ht="63" customHeight="1">
      <c r="A29">
        <v>22</v>
      </c>
      <c r="B29" s="354"/>
      <c r="C29" s="390"/>
      <c r="D29" s="354"/>
      <c r="E29" s="354"/>
      <c r="F29" s="283"/>
      <c r="G29" s="321"/>
      <c r="H29" s="11">
        <v>3</v>
      </c>
      <c r="I29" s="11">
        <v>0.64</v>
      </c>
      <c r="J29" s="11">
        <f t="shared" si="1"/>
        <v>1.92</v>
      </c>
      <c r="K29" s="11"/>
      <c r="L29" s="11"/>
      <c r="M29" s="22"/>
      <c r="N29" s="11" t="s">
        <v>1869</v>
      </c>
      <c r="O29" s="278"/>
      <c r="P29" s="363"/>
    </row>
    <row r="30" spans="1:16" ht="45">
      <c r="A30">
        <v>23</v>
      </c>
      <c r="B30" s="11">
        <v>205</v>
      </c>
      <c r="C30" s="6" t="s">
        <v>376</v>
      </c>
      <c r="D30" s="6" t="s">
        <v>1510</v>
      </c>
      <c r="E30" s="6" t="s">
        <v>1511</v>
      </c>
      <c r="F30" s="6" t="s">
        <v>374</v>
      </c>
      <c r="G30" s="6">
        <v>11.22</v>
      </c>
      <c r="H30" s="11">
        <v>1</v>
      </c>
      <c r="I30" s="11">
        <v>0.75</v>
      </c>
      <c r="J30" s="11">
        <f t="shared" si="1"/>
        <v>0.75</v>
      </c>
      <c r="K30" s="11"/>
      <c r="L30" s="11"/>
      <c r="M30" s="22"/>
      <c r="N30" s="11" t="s">
        <v>1869</v>
      </c>
      <c r="O30" s="278"/>
      <c r="P30" s="6" t="s">
        <v>625</v>
      </c>
    </row>
    <row r="31" spans="1:16" ht="15">
      <c r="A31">
        <v>24</v>
      </c>
      <c r="B31" s="316">
        <v>206</v>
      </c>
      <c r="C31" s="366" t="s">
        <v>377</v>
      </c>
      <c r="D31" s="296" t="s">
        <v>1512</v>
      </c>
      <c r="E31" s="296" t="s">
        <v>1513</v>
      </c>
      <c r="F31" s="366" t="s">
        <v>374</v>
      </c>
      <c r="G31" s="296">
        <v>11.22</v>
      </c>
      <c r="H31" s="11">
        <v>1</v>
      </c>
      <c r="I31" s="11">
        <v>1.1</v>
      </c>
      <c r="J31" s="11">
        <f t="shared" si="1"/>
        <v>1.1</v>
      </c>
      <c r="K31" s="11"/>
      <c r="L31" s="11"/>
      <c r="M31" s="22"/>
      <c r="N31" s="11" t="s">
        <v>1869</v>
      </c>
      <c r="O31" s="278"/>
      <c r="P31" s="366" t="s">
        <v>623</v>
      </c>
    </row>
    <row r="32" spans="2:16" ht="165.75" customHeight="1">
      <c r="B32" s="354"/>
      <c r="C32" s="390"/>
      <c r="D32" s="354"/>
      <c r="E32" s="354"/>
      <c r="F32" s="283"/>
      <c r="G32" s="321"/>
      <c r="H32" s="11">
        <v>2</v>
      </c>
      <c r="I32" s="11">
        <v>0.64</v>
      </c>
      <c r="J32" s="11">
        <f t="shared" si="1"/>
        <v>1.28</v>
      </c>
      <c r="K32" s="11"/>
      <c r="L32" s="11"/>
      <c r="M32" s="22"/>
      <c r="N32" s="11" t="s">
        <v>1869</v>
      </c>
      <c r="O32" s="278"/>
      <c r="P32" s="363"/>
    </row>
    <row r="33" spans="1:16" ht="129" customHeight="1">
      <c r="A33">
        <v>25</v>
      </c>
      <c r="B33" s="11">
        <v>207</v>
      </c>
      <c r="C33" s="6" t="s">
        <v>378</v>
      </c>
      <c r="D33" s="11" t="s">
        <v>1514</v>
      </c>
      <c r="E33" s="11" t="s">
        <v>1515</v>
      </c>
      <c r="F33" s="6" t="s">
        <v>444</v>
      </c>
      <c r="G33" s="6">
        <v>7.15</v>
      </c>
      <c r="H33" s="11">
        <v>3</v>
      </c>
      <c r="I33" s="11">
        <v>1.1</v>
      </c>
      <c r="J33" s="11">
        <f t="shared" si="1"/>
        <v>3.3000000000000003</v>
      </c>
      <c r="K33" s="11"/>
      <c r="L33" s="11"/>
      <c r="M33" s="22"/>
      <c r="N33" s="11" t="s">
        <v>1869</v>
      </c>
      <c r="O33" s="305" t="s">
        <v>700</v>
      </c>
      <c r="P33" s="6" t="s">
        <v>380</v>
      </c>
    </row>
    <row r="34" spans="1:16" ht="60">
      <c r="A34">
        <v>26</v>
      </c>
      <c r="B34" s="11">
        <v>208</v>
      </c>
      <c r="C34" s="6" t="s">
        <v>379</v>
      </c>
      <c r="D34" s="11" t="s">
        <v>1516</v>
      </c>
      <c r="E34" s="11" t="s">
        <v>1517</v>
      </c>
      <c r="F34" s="6" t="s">
        <v>445</v>
      </c>
      <c r="G34" s="68">
        <v>8</v>
      </c>
      <c r="H34" s="11">
        <v>1</v>
      </c>
      <c r="I34" s="11">
        <v>1.1</v>
      </c>
      <c r="J34" s="11">
        <f t="shared" si="1"/>
        <v>1.1</v>
      </c>
      <c r="K34" s="11"/>
      <c r="L34" s="11"/>
      <c r="M34" s="22"/>
      <c r="N34" s="11" t="s">
        <v>1869</v>
      </c>
      <c r="O34" s="386"/>
      <c r="P34" s="6" t="s">
        <v>381</v>
      </c>
    </row>
    <row r="35" spans="1:16" ht="113.25" customHeight="1">
      <c r="A35">
        <v>27</v>
      </c>
      <c r="B35" s="11">
        <v>209</v>
      </c>
      <c r="C35" s="6" t="s">
        <v>382</v>
      </c>
      <c r="D35" s="11" t="s">
        <v>1518</v>
      </c>
      <c r="E35" s="11" t="s">
        <v>1519</v>
      </c>
      <c r="F35" s="6" t="s">
        <v>439</v>
      </c>
      <c r="G35" s="68">
        <v>2</v>
      </c>
      <c r="H35" s="11">
        <v>1</v>
      </c>
      <c r="I35" s="11">
        <v>1.1</v>
      </c>
      <c r="J35" s="11">
        <f t="shared" si="1"/>
        <v>1.1</v>
      </c>
      <c r="K35" s="11"/>
      <c r="L35" s="11"/>
      <c r="M35" s="22"/>
      <c r="N35" s="11" t="s">
        <v>1869</v>
      </c>
      <c r="O35" s="28" t="s">
        <v>792</v>
      </c>
      <c r="P35" s="6" t="s">
        <v>383</v>
      </c>
    </row>
    <row r="36" spans="1:16" ht="60" customHeight="1">
      <c r="A36">
        <v>28</v>
      </c>
      <c r="B36" s="11">
        <v>211</v>
      </c>
      <c r="C36" s="6" t="s">
        <v>400</v>
      </c>
      <c r="D36" s="6" t="s">
        <v>1522</v>
      </c>
      <c r="E36" s="6" t="s">
        <v>1523</v>
      </c>
      <c r="F36" s="6" t="s">
        <v>386</v>
      </c>
      <c r="G36" s="6"/>
      <c r="H36" s="11">
        <v>1</v>
      </c>
      <c r="I36" s="11">
        <v>0.36</v>
      </c>
      <c r="J36" s="11">
        <f t="shared" si="1"/>
        <v>0.36</v>
      </c>
      <c r="K36" s="11"/>
      <c r="L36" s="11"/>
      <c r="M36" s="22"/>
      <c r="N36" s="11" t="s">
        <v>1869</v>
      </c>
      <c r="O36" s="28" t="s">
        <v>793</v>
      </c>
      <c r="P36" s="6" t="s">
        <v>401</v>
      </c>
    </row>
    <row r="37" spans="1:16" ht="74.25" customHeight="1">
      <c r="A37">
        <v>29</v>
      </c>
      <c r="B37" s="1">
        <v>212</v>
      </c>
      <c r="C37" s="1" t="s">
        <v>387</v>
      </c>
      <c r="D37" s="1" t="s">
        <v>1524</v>
      </c>
      <c r="E37" s="1" t="s">
        <v>1525</v>
      </c>
      <c r="F37" s="3" t="s">
        <v>388</v>
      </c>
      <c r="G37" s="61">
        <v>1</v>
      </c>
      <c r="H37" s="1">
        <v>1</v>
      </c>
      <c r="I37" s="1">
        <v>1.1</v>
      </c>
      <c r="J37" s="1">
        <f t="shared" si="1"/>
        <v>1.1</v>
      </c>
      <c r="K37" s="1"/>
      <c r="L37" s="1"/>
      <c r="M37" s="38"/>
      <c r="N37" s="11" t="s">
        <v>1869</v>
      </c>
      <c r="O37" s="36" t="s">
        <v>913</v>
      </c>
      <c r="P37" s="3" t="s">
        <v>389</v>
      </c>
    </row>
    <row r="38" spans="1:16" ht="116.25" customHeight="1">
      <c r="A38">
        <v>30</v>
      </c>
      <c r="B38" s="11">
        <v>214</v>
      </c>
      <c r="C38" s="6" t="s">
        <v>394</v>
      </c>
      <c r="D38" s="6" t="s">
        <v>1528</v>
      </c>
      <c r="E38" s="6" t="s">
        <v>1529</v>
      </c>
      <c r="F38" s="6" t="s">
        <v>395</v>
      </c>
      <c r="G38" s="6">
        <v>5.61</v>
      </c>
      <c r="H38" s="6">
        <v>2</v>
      </c>
      <c r="I38" s="6">
        <v>1.1</v>
      </c>
      <c r="J38" s="6">
        <f t="shared" si="1"/>
        <v>2.2</v>
      </c>
      <c r="K38" s="6"/>
      <c r="L38" s="6"/>
      <c r="M38" s="27"/>
      <c r="N38" s="11" t="s">
        <v>1869</v>
      </c>
      <c r="O38" s="28" t="s">
        <v>794</v>
      </c>
      <c r="P38" s="6" t="s">
        <v>398</v>
      </c>
    </row>
    <row r="39" spans="1:16" ht="155.25" customHeight="1">
      <c r="A39">
        <v>31</v>
      </c>
      <c r="B39" s="11">
        <v>215</v>
      </c>
      <c r="C39" s="6" t="s">
        <v>396</v>
      </c>
      <c r="D39" s="6" t="s">
        <v>1530</v>
      </c>
      <c r="E39" s="6" t="s">
        <v>1531</v>
      </c>
      <c r="F39" s="6" t="s">
        <v>397</v>
      </c>
      <c r="G39" s="6">
        <v>5.61</v>
      </c>
      <c r="H39" s="6">
        <v>2</v>
      </c>
      <c r="I39" s="6">
        <v>1.1</v>
      </c>
      <c r="J39" s="6">
        <f t="shared" si="1"/>
        <v>2.2</v>
      </c>
      <c r="K39" s="6"/>
      <c r="L39" s="6"/>
      <c r="M39" s="27"/>
      <c r="N39" s="11" t="s">
        <v>1869</v>
      </c>
      <c r="O39" s="28" t="s">
        <v>795</v>
      </c>
      <c r="P39" s="6" t="s">
        <v>399</v>
      </c>
    </row>
    <row r="40" spans="1:16" ht="55.5" customHeight="1">
      <c r="A40">
        <v>32</v>
      </c>
      <c r="B40" s="11">
        <v>216</v>
      </c>
      <c r="C40" s="6" t="s">
        <v>403</v>
      </c>
      <c r="D40" s="6" t="s">
        <v>1532</v>
      </c>
      <c r="E40" s="6" t="s">
        <v>1533</v>
      </c>
      <c r="F40" s="6" t="s">
        <v>404</v>
      </c>
      <c r="G40" s="6"/>
      <c r="H40" s="6">
        <v>2</v>
      </c>
      <c r="I40" s="6">
        <v>0.64</v>
      </c>
      <c r="J40" s="6">
        <f t="shared" si="1"/>
        <v>1.28</v>
      </c>
      <c r="K40" s="6"/>
      <c r="L40" s="6"/>
      <c r="M40" s="27"/>
      <c r="N40" s="11" t="s">
        <v>1869</v>
      </c>
      <c r="O40" s="305" t="s">
        <v>703</v>
      </c>
      <c r="P40" s="6" t="s">
        <v>405</v>
      </c>
    </row>
    <row r="41" spans="1:16" ht="45">
      <c r="A41">
        <v>33</v>
      </c>
      <c r="B41" s="11">
        <v>217</v>
      </c>
      <c r="C41" s="11" t="s">
        <v>406</v>
      </c>
      <c r="D41" s="51" t="s">
        <v>1534</v>
      </c>
      <c r="E41" s="51" t="s">
        <v>1535</v>
      </c>
      <c r="F41" s="6" t="s">
        <v>386</v>
      </c>
      <c r="G41" s="6"/>
      <c r="H41" s="6">
        <v>1</v>
      </c>
      <c r="I41" s="6">
        <v>0.36</v>
      </c>
      <c r="J41" s="6">
        <f t="shared" si="1"/>
        <v>0.36</v>
      </c>
      <c r="K41" s="6"/>
      <c r="L41" s="6"/>
      <c r="M41" s="27"/>
      <c r="N41" s="11" t="s">
        <v>1869</v>
      </c>
      <c r="O41" s="387"/>
      <c r="P41" s="6" t="s">
        <v>407</v>
      </c>
    </row>
    <row r="42" spans="1:16" ht="46.5" customHeight="1">
      <c r="A42">
        <v>34</v>
      </c>
      <c r="B42" s="11">
        <v>218</v>
      </c>
      <c r="C42" s="6" t="s">
        <v>425</v>
      </c>
      <c r="D42" s="6" t="s">
        <v>1536</v>
      </c>
      <c r="E42" s="6" t="s">
        <v>1537</v>
      </c>
      <c r="F42" s="6" t="s">
        <v>424</v>
      </c>
      <c r="G42" s="6">
        <v>11.22</v>
      </c>
      <c r="H42" s="6">
        <v>3</v>
      </c>
      <c r="I42" s="6">
        <v>1.1</v>
      </c>
      <c r="J42" s="6">
        <f t="shared" si="1"/>
        <v>3.3000000000000003</v>
      </c>
      <c r="K42" s="6"/>
      <c r="L42" s="6"/>
      <c r="M42" s="27"/>
      <c r="N42" s="11" t="s">
        <v>1869</v>
      </c>
      <c r="O42" s="28" t="s">
        <v>796</v>
      </c>
      <c r="P42" s="6" t="s">
        <v>426</v>
      </c>
    </row>
    <row r="43" spans="1:16" ht="113.25" customHeight="1">
      <c r="A43">
        <v>35</v>
      </c>
      <c r="B43" s="11">
        <v>219</v>
      </c>
      <c r="C43" s="6" t="s">
        <v>568</v>
      </c>
      <c r="D43" s="51" t="s">
        <v>1538</v>
      </c>
      <c r="E43" s="51" t="s">
        <v>1539</v>
      </c>
      <c r="F43" s="6" t="s">
        <v>395</v>
      </c>
      <c r="G43" s="6">
        <v>5.61</v>
      </c>
      <c r="H43" s="6">
        <v>3</v>
      </c>
      <c r="I43" s="6">
        <v>0.75</v>
      </c>
      <c r="J43" s="6">
        <f t="shared" si="1"/>
        <v>2.25</v>
      </c>
      <c r="K43" s="6"/>
      <c r="L43" s="6"/>
      <c r="M43" s="27"/>
      <c r="N43" s="11" t="s">
        <v>1869</v>
      </c>
      <c r="O43" s="28" t="s">
        <v>797</v>
      </c>
      <c r="P43" s="6" t="s">
        <v>569</v>
      </c>
    </row>
    <row r="44" spans="1:16" ht="105.75" customHeight="1">
      <c r="A44">
        <v>36</v>
      </c>
      <c r="B44" s="1">
        <v>220</v>
      </c>
      <c r="C44" s="3" t="s">
        <v>435</v>
      </c>
      <c r="D44" s="6" t="s">
        <v>1540</v>
      </c>
      <c r="E44" s="6" t="s">
        <v>1541</v>
      </c>
      <c r="F44" s="3" t="s">
        <v>523</v>
      </c>
      <c r="G44" s="3">
        <v>7.92</v>
      </c>
      <c r="H44" s="3">
        <v>2</v>
      </c>
      <c r="I44" s="3">
        <v>1.1</v>
      </c>
      <c r="J44" s="3">
        <f t="shared" si="1"/>
        <v>2.2</v>
      </c>
      <c r="K44" s="34"/>
      <c r="L44" s="34"/>
      <c r="M44" s="115"/>
      <c r="N44" s="11" t="s">
        <v>1869</v>
      </c>
      <c r="O44" s="378" t="s">
        <v>701</v>
      </c>
      <c r="P44" s="3" t="s">
        <v>436</v>
      </c>
    </row>
    <row r="45" spans="1:16" ht="15">
      <c r="A45">
        <v>37</v>
      </c>
      <c r="B45" s="347">
        <v>221</v>
      </c>
      <c r="C45" s="299" t="s">
        <v>437</v>
      </c>
      <c r="D45" s="337" t="s">
        <v>1542</v>
      </c>
      <c r="E45" s="337" t="s">
        <v>1543</v>
      </c>
      <c r="F45" s="299" t="s">
        <v>524</v>
      </c>
      <c r="G45" s="299">
        <v>11.22</v>
      </c>
      <c r="H45" s="3">
        <v>2</v>
      </c>
      <c r="I45" s="3">
        <v>1.2</v>
      </c>
      <c r="J45" s="3">
        <f t="shared" si="1"/>
        <v>2.4</v>
      </c>
      <c r="K45" s="76"/>
      <c r="L45" s="76"/>
      <c r="M45" s="105"/>
      <c r="N45" s="11" t="s">
        <v>1869</v>
      </c>
      <c r="O45" s="388"/>
      <c r="P45" s="299" t="s">
        <v>438</v>
      </c>
    </row>
    <row r="46" spans="2:16" ht="128.25" customHeight="1">
      <c r="B46" s="354"/>
      <c r="C46" s="290"/>
      <c r="D46" s="354"/>
      <c r="E46" s="354"/>
      <c r="F46" s="290"/>
      <c r="G46" s="290"/>
      <c r="H46" s="3">
        <v>1</v>
      </c>
      <c r="I46" s="3">
        <v>1.1</v>
      </c>
      <c r="J46" s="3">
        <f t="shared" si="1"/>
        <v>1.1</v>
      </c>
      <c r="K46" s="40"/>
      <c r="L46" s="40"/>
      <c r="M46" s="113"/>
      <c r="N46" s="11" t="s">
        <v>1869</v>
      </c>
      <c r="O46" s="381"/>
      <c r="P46" s="290"/>
    </row>
    <row r="47" spans="1:16" ht="63.75" customHeight="1">
      <c r="A47">
        <v>38</v>
      </c>
      <c r="B47" s="32">
        <v>229</v>
      </c>
      <c r="C47" s="3" t="s">
        <v>431</v>
      </c>
      <c r="D47" s="3" t="s">
        <v>1558</v>
      </c>
      <c r="E47" s="3" t="s">
        <v>1559</v>
      </c>
      <c r="F47" s="6" t="s">
        <v>430</v>
      </c>
      <c r="G47" s="68">
        <v>4.5</v>
      </c>
      <c r="H47" s="3">
        <v>3</v>
      </c>
      <c r="I47" s="3">
        <v>0.75</v>
      </c>
      <c r="J47" s="3">
        <f t="shared" si="1"/>
        <v>2.25</v>
      </c>
      <c r="K47" s="3"/>
      <c r="L47" s="3"/>
      <c r="M47" s="53"/>
      <c r="N47" s="11" t="s">
        <v>1869</v>
      </c>
      <c r="O47" s="36" t="s">
        <v>798</v>
      </c>
      <c r="P47" s="6" t="s">
        <v>432</v>
      </c>
    </row>
    <row r="48" spans="1:16" ht="63" customHeight="1">
      <c r="A48">
        <v>39</v>
      </c>
      <c r="B48" s="32">
        <v>231</v>
      </c>
      <c r="C48" s="3" t="s">
        <v>440</v>
      </c>
      <c r="D48" s="11" t="s">
        <v>1560</v>
      </c>
      <c r="E48" s="11" t="s">
        <v>1561</v>
      </c>
      <c r="F48" s="3" t="s">
        <v>325</v>
      </c>
      <c r="G48" s="3">
        <v>11.22</v>
      </c>
      <c r="H48" s="3">
        <v>3</v>
      </c>
      <c r="I48" s="3">
        <v>0.64</v>
      </c>
      <c r="J48" s="3">
        <f t="shared" si="1"/>
        <v>1.92</v>
      </c>
      <c r="K48" s="3"/>
      <c r="L48" s="3"/>
      <c r="M48" s="53"/>
      <c r="N48" s="11" t="s">
        <v>1869</v>
      </c>
      <c r="O48" s="36" t="s">
        <v>799</v>
      </c>
      <c r="P48" s="6" t="s">
        <v>441</v>
      </c>
    </row>
    <row r="49" spans="1:16" ht="132.75" customHeight="1">
      <c r="A49">
        <v>40</v>
      </c>
      <c r="B49" s="32">
        <v>233</v>
      </c>
      <c r="C49" s="3" t="s">
        <v>506</v>
      </c>
      <c r="D49" s="3" t="s">
        <v>1564</v>
      </c>
      <c r="E49" s="3" t="s">
        <v>1565</v>
      </c>
      <c r="F49" s="3" t="s">
        <v>386</v>
      </c>
      <c r="G49" s="3"/>
      <c r="H49" s="1">
        <v>1</v>
      </c>
      <c r="I49" s="1">
        <v>1.1</v>
      </c>
      <c r="J49" s="1">
        <f t="shared" si="1"/>
        <v>1.1</v>
      </c>
      <c r="K49" s="32"/>
      <c r="L49" s="32"/>
      <c r="M49" s="116"/>
      <c r="N49" s="11" t="s">
        <v>1869</v>
      </c>
      <c r="O49" s="77" t="s">
        <v>800</v>
      </c>
      <c r="P49" s="34" t="s">
        <v>507</v>
      </c>
    </row>
    <row r="50" spans="1:16" ht="102.75" customHeight="1">
      <c r="A50">
        <v>41</v>
      </c>
      <c r="B50" s="1">
        <v>234</v>
      </c>
      <c r="C50" s="34" t="s">
        <v>576</v>
      </c>
      <c r="D50" s="34" t="s">
        <v>1566</v>
      </c>
      <c r="E50" s="34" t="s">
        <v>1567</v>
      </c>
      <c r="F50" s="3" t="s">
        <v>386</v>
      </c>
      <c r="G50" s="31"/>
      <c r="H50" s="44">
        <v>1</v>
      </c>
      <c r="I50" s="1">
        <v>0.11</v>
      </c>
      <c r="J50" s="1">
        <f t="shared" si="1"/>
        <v>0.11</v>
      </c>
      <c r="K50" s="1"/>
      <c r="L50" s="1"/>
      <c r="M50" s="38"/>
      <c r="N50" s="11" t="s">
        <v>1869</v>
      </c>
      <c r="O50" s="28" t="s">
        <v>801</v>
      </c>
      <c r="P50" s="148" t="s">
        <v>577</v>
      </c>
    </row>
    <row r="51" spans="1:16" ht="60">
      <c r="A51">
        <v>42</v>
      </c>
      <c r="B51" s="1">
        <v>235</v>
      </c>
      <c r="C51" s="6" t="s">
        <v>448</v>
      </c>
      <c r="D51" s="11" t="s">
        <v>1568</v>
      </c>
      <c r="E51" s="11" t="s">
        <v>1569</v>
      </c>
      <c r="F51" s="36" t="s">
        <v>446</v>
      </c>
      <c r="G51" s="36">
        <v>4.05</v>
      </c>
      <c r="H51" s="3">
        <v>2</v>
      </c>
      <c r="I51" s="3">
        <v>0.64</v>
      </c>
      <c r="J51" s="3">
        <f t="shared" si="1"/>
        <v>1.28</v>
      </c>
      <c r="K51" s="40"/>
      <c r="L51" s="40"/>
      <c r="M51" s="113"/>
      <c r="N51" s="11" t="s">
        <v>1869</v>
      </c>
      <c r="O51" s="361" t="s">
        <v>802</v>
      </c>
      <c r="P51" s="298" t="s">
        <v>450</v>
      </c>
    </row>
    <row r="52" spans="1:16" ht="68.25" customHeight="1">
      <c r="A52">
        <v>43</v>
      </c>
      <c r="B52" s="1">
        <v>236</v>
      </c>
      <c r="C52" s="3" t="s">
        <v>449</v>
      </c>
      <c r="D52" s="3" t="s">
        <v>1570</v>
      </c>
      <c r="E52" s="3" t="s">
        <v>1571</v>
      </c>
      <c r="F52" s="36" t="s">
        <v>447</v>
      </c>
      <c r="G52" s="36">
        <v>8.16</v>
      </c>
      <c r="H52" s="3">
        <v>4</v>
      </c>
      <c r="I52" s="3">
        <v>0.64</v>
      </c>
      <c r="J52" s="3">
        <f t="shared" si="1"/>
        <v>2.56</v>
      </c>
      <c r="K52" s="3"/>
      <c r="L52" s="3"/>
      <c r="M52" s="53"/>
      <c r="N52" s="11" t="s">
        <v>1869</v>
      </c>
      <c r="O52" s="362"/>
      <c r="P52" s="363"/>
    </row>
    <row r="53" spans="1:16" ht="116.25" customHeight="1">
      <c r="A53">
        <v>44</v>
      </c>
      <c r="B53" s="1">
        <v>237</v>
      </c>
      <c r="C53" s="34" t="s">
        <v>463</v>
      </c>
      <c r="D53" s="34" t="s">
        <v>1572</v>
      </c>
      <c r="E53" s="34" t="s">
        <v>1573</v>
      </c>
      <c r="F53" s="34" t="s">
        <v>462</v>
      </c>
      <c r="G53" s="71">
        <v>6</v>
      </c>
      <c r="H53" s="34">
        <v>2</v>
      </c>
      <c r="I53" s="34">
        <v>0.75</v>
      </c>
      <c r="J53" s="34">
        <f t="shared" si="1"/>
        <v>1.5</v>
      </c>
      <c r="K53" s="34"/>
      <c r="L53" s="34"/>
      <c r="M53" s="115"/>
      <c r="N53" s="11" t="s">
        <v>1869</v>
      </c>
      <c r="O53" s="77" t="s">
        <v>803</v>
      </c>
      <c r="P53" s="20" t="s">
        <v>464</v>
      </c>
    </row>
    <row r="54" spans="1:16" ht="51.75" customHeight="1">
      <c r="A54">
        <v>45</v>
      </c>
      <c r="B54" s="38">
        <v>238</v>
      </c>
      <c r="C54" s="6" t="s">
        <v>466</v>
      </c>
      <c r="D54" s="6" t="s">
        <v>1574</v>
      </c>
      <c r="E54" s="6" t="s">
        <v>1575</v>
      </c>
      <c r="F54" s="6" t="s">
        <v>465</v>
      </c>
      <c r="G54" s="6">
        <v>4.5</v>
      </c>
      <c r="H54" s="6">
        <v>2</v>
      </c>
      <c r="I54" s="6">
        <v>1.1</v>
      </c>
      <c r="J54" s="6">
        <v>2.2</v>
      </c>
      <c r="K54" s="6"/>
      <c r="L54" s="6"/>
      <c r="M54" s="27"/>
      <c r="N54" s="11" t="s">
        <v>1869</v>
      </c>
      <c r="O54" s="28" t="s">
        <v>804</v>
      </c>
      <c r="P54" s="6" t="s">
        <v>467</v>
      </c>
    </row>
    <row r="55" spans="1:16" ht="86.25" customHeight="1">
      <c r="A55">
        <v>46</v>
      </c>
      <c r="B55" s="1">
        <v>251</v>
      </c>
      <c r="C55" s="3" t="s">
        <v>489</v>
      </c>
      <c r="D55" s="3" t="s">
        <v>1600</v>
      </c>
      <c r="E55" s="3" t="s">
        <v>1601</v>
      </c>
      <c r="F55" s="3" t="s">
        <v>392</v>
      </c>
      <c r="G55" s="61">
        <v>6</v>
      </c>
      <c r="H55" s="3">
        <v>1</v>
      </c>
      <c r="I55" s="3">
        <v>1.1</v>
      </c>
      <c r="J55" s="3">
        <f aca="true" t="shared" si="2" ref="J55:J86">H55*I55</f>
        <v>1.1</v>
      </c>
      <c r="K55" s="3"/>
      <c r="L55" s="3"/>
      <c r="M55" s="53"/>
      <c r="N55" s="11" t="s">
        <v>1869</v>
      </c>
      <c r="O55" s="36" t="s">
        <v>805</v>
      </c>
      <c r="P55" s="6" t="s">
        <v>490</v>
      </c>
    </row>
    <row r="56" spans="1:16" ht="60">
      <c r="A56">
        <v>47</v>
      </c>
      <c r="B56" s="32">
        <v>252</v>
      </c>
      <c r="C56" s="34" t="s">
        <v>491</v>
      </c>
      <c r="D56" s="34" t="s">
        <v>1602</v>
      </c>
      <c r="E56" s="34" t="s">
        <v>1603</v>
      </c>
      <c r="F56" s="34" t="s">
        <v>526</v>
      </c>
      <c r="G56" s="34">
        <v>11.22</v>
      </c>
      <c r="H56" s="34">
        <v>2</v>
      </c>
      <c r="I56" s="34">
        <v>0.7</v>
      </c>
      <c r="J56" s="34">
        <f t="shared" si="2"/>
        <v>1.4</v>
      </c>
      <c r="K56" s="34"/>
      <c r="L56" s="34"/>
      <c r="M56" s="115"/>
      <c r="N56" s="11" t="s">
        <v>1869</v>
      </c>
      <c r="O56" s="77" t="s">
        <v>706</v>
      </c>
      <c r="P56" s="20" t="s">
        <v>492</v>
      </c>
    </row>
    <row r="57" spans="1:16" ht="51" customHeight="1">
      <c r="A57">
        <v>48</v>
      </c>
      <c r="B57" s="6">
        <v>253</v>
      </c>
      <c r="C57" s="6" t="s">
        <v>493</v>
      </c>
      <c r="D57" s="6" t="s">
        <v>1604</v>
      </c>
      <c r="E57" s="6" t="s">
        <v>1605</v>
      </c>
      <c r="F57" s="6" t="s">
        <v>494</v>
      </c>
      <c r="G57" s="34">
        <v>11.22</v>
      </c>
      <c r="H57" s="11">
        <v>1</v>
      </c>
      <c r="I57" s="11">
        <v>1</v>
      </c>
      <c r="J57" s="3">
        <f t="shared" si="2"/>
        <v>1</v>
      </c>
      <c r="K57" s="3"/>
      <c r="L57" s="3"/>
      <c r="M57" s="53"/>
      <c r="N57" s="11" t="s">
        <v>1869</v>
      </c>
      <c r="O57" s="28" t="s">
        <v>806</v>
      </c>
      <c r="P57" s="148" t="s">
        <v>495</v>
      </c>
    </row>
    <row r="58" spans="1:16" ht="63.75" customHeight="1">
      <c r="A58">
        <v>49</v>
      </c>
      <c r="B58" s="37">
        <v>254</v>
      </c>
      <c r="C58" s="3" t="s">
        <v>496</v>
      </c>
      <c r="D58" s="3" t="s">
        <v>1512</v>
      </c>
      <c r="E58" s="3" t="s">
        <v>1513</v>
      </c>
      <c r="F58" s="3" t="s">
        <v>374</v>
      </c>
      <c r="G58" s="34">
        <v>11.22</v>
      </c>
      <c r="H58" s="3">
        <v>1</v>
      </c>
      <c r="I58" s="3">
        <v>0.64</v>
      </c>
      <c r="J58" s="34">
        <f t="shared" si="2"/>
        <v>0.64</v>
      </c>
      <c r="K58" s="34"/>
      <c r="L58" s="34"/>
      <c r="M58" s="115"/>
      <c r="N58" s="11" t="s">
        <v>1869</v>
      </c>
      <c r="O58" s="378" t="s">
        <v>807</v>
      </c>
      <c r="P58" s="296" t="s">
        <v>499</v>
      </c>
    </row>
    <row r="59" spans="1:16" ht="57.75" customHeight="1">
      <c r="A59">
        <v>50</v>
      </c>
      <c r="B59" s="1">
        <v>255</v>
      </c>
      <c r="C59" s="3" t="s">
        <v>497</v>
      </c>
      <c r="D59" s="3" t="s">
        <v>1530</v>
      </c>
      <c r="E59" s="3" t="s">
        <v>1531</v>
      </c>
      <c r="F59" s="3" t="s">
        <v>498</v>
      </c>
      <c r="G59" s="61">
        <v>5.4</v>
      </c>
      <c r="H59" s="3">
        <v>1</v>
      </c>
      <c r="I59" s="3">
        <v>1.1</v>
      </c>
      <c r="J59" s="3">
        <f t="shared" si="2"/>
        <v>1.1</v>
      </c>
      <c r="K59" s="40"/>
      <c r="L59" s="40"/>
      <c r="M59" s="113"/>
      <c r="N59" s="11" t="s">
        <v>1869</v>
      </c>
      <c r="O59" s="381"/>
      <c r="P59" s="290"/>
    </row>
    <row r="60" spans="1:16" ht="73.5" customHeight="1">
      <c r="A60">
        <v>51</v>
      </c>
      <c r="B60" s="1">
        <v>265</v>
      </c>
      <c r="C60" s="3" t="s">
        <v>552</v>
      </c>
      <c r="D60" s="3" t="s">
        <v>1624</v>
      </c>
      <c r="E60" s="3" t="s">
        <v>1625</v>
      </c>
      <c r="F60" s="3" t="s">
        <v>551</v>
      </c>
      <c r="G60" s="3">
        <v>2.25</v>
      </c>
      <c r="H60" s="3">
        <v>1</v>
      </c>
      <c r="I60" s="3">
        <v>8</v>
      </c>
      <c r="J60" s="3">
        <f t="shared" si="2"/>
        <v>8</v>
      </c>
      <c r="K60" s="34"/>
      <c r="L60" s="34"/>
      <c r="M60" s="115"/>
      <c r="N60" s="11" t="s">
        <v>1869</v>
      </c>
      <c r="O60" s="376" t="s">
        <v>808</v>
      </c>
      <c r="P60" s="6" t="s">
        <v>553</v>
      </c>
    </row>
    <row r="61" spans="1:16" ht="84" customHeight="1">
      <c r="A61">
        <v>52</v>
      </c>
      <c r="B61" s="1">
        <v>266</v>
      </c>
      <c r="C61" s="3" t="s">
        <v>558</v>
      </c>
      <c r="D61" s="50" t="s">
        <v>1626</v>
      </c>
      <c r="E61" s="50" t="s">
        <v>1627</v>
      </c>
      <c r="F61" s="3" t="s">
        <v>528</v>
      </c>
      <c r="G61" s="61">
        <v>4.5</v>
      </c>
      <c r="H61" s="3">
        <v>2</v>
      </c>
      <c r="I61" s="3">
        <v>0.75</v>
      </c>
      <c r="J61" s="3">
        <f t="shared" si="2"/>
        <v>1.5</v>
      </c>
      <c r="K61" s="40"/>
      <c r="L61" s="40"/>
      <c r="M61" s="113"/>
      <c r="N61" s="11" t="s">
        <v>1869</v>
      </c>
      <c r="O61" s="381"/>
      <c r="P61" s="6" t="s">
        <v>529</v>
      </c>
    </row>
    <row r="62" spans="1:16" ht="45">
      <c r="A62">
        <v>53</v>
      </c>
      <c r="B62" s="1">
        <v>267</v>
      </c>
      <c r="C62" s="3" t="s">
        <v>555</v>
      </c>
      <c r="D62" s="3" t="s">
        <v>1628</v>
      </c>
      <c r="E62" s="3" t="s">
        <v>1629</v>
      </c>
      <c r="F62" s="3" t="s">
        <v>554</v>
      </c>
      <c r="G62" s="61">
        <v>4.5</v>
      </c>
      <c r="H62" s="3">
        <v>2</v>
      </c>
      <c r="I62" s="3">
        <v>0.75</v>
      </c>
      <c r="J62" s="3">
        <f t="shared" si="2"/>
        <v>1.5</v>
      </c>
      <c r="K62" s="3"/>
      <c r="L62" s="3"/>
      <c r="M62" s="53"/>
      <c r="N62" s="11" t="s">
        <v>1869</v>
      </c>
      <c r="O62" s="305" t="s">
        <v>809</v>
      </c>
      <c r="P62" s="6" t="s">
        <v>556</v>
      </c>
    </row>
    <row r="63" spans="1:16" ht="81.75" customHeight="1">
      <c r="A63">
        <v>54</v>
      </c>
      <c r="B63" s="1">
        <v>268</v>
      </c>
      <c r="C63" s="3" t="s">
        <v>557</v>
      </c>
      <c r="D63" s="3" t="s">
        <v>1630</v>
      </c>
      <c r="E63" s="3" t="s">
        <v>1631</v>
      </c>
      <c r="F63" s="3" t="s">
        <v>528</v>
      </c>
      <c r="G63" s="61">
        <v>4.5</v>
      </c>
      <c r="H63" s="3">
        <v>2</v>
      </c>
      <c r="I63" s="3">
        <v>0.75</v>
      </c>
      <c r="J63" s="3">
        <f t="shared" si="2"/>
        <v>1.5</v>
      </c>
      <c r="K63" s="3"/>
      <c r="L63" s="3"/>
      <c r="M63" s="53"/>
      <c r="N63" s="11" t="s">
        <v>1869</v>
      </c>
      <c r="O63" s="365"/>
      <c r="P63" s="6" t="s">
        <v>559</v>
      </c>
    </row>
    <row r="64" spans="1:16" ht="54.75" customHeight="1">
      <c r="A64">
        <v>55</v>
      </c>
      <c r="B64" s="1">
        <v>270</v>
      </c>
      <c r="C64" s="3" t="s">
        <v>530</v>
      </c>
      <c r="D64" s="3" t="s">
        <v>1634</v>
      </c>
      <c r="E64" s="3" t="s">
        <v>1635</v>
      </c>
      <c r="F64" s="3" t="s">
        <v>534</v>
      </c>
      <c r="G64" s="3">
        <v>11.22</v>
      </c>
      <c r="H64" s="3">
        <v>3</v>
      </c>
      <c r="I64" s="3">
        <v>0.75</v>
      </c>
      <c r="J64" s="3">
        <f t="shared" si="2"/>
        <v>2.25</v>
      </c>
      <c r="K64" s="3"/>
      <c r="L64" s="3"/>
      <c r="M64" s="53"/>
      <c r="N64" s="11" t="s">
        <v>1869</v>
      </c>
      <c r="O64" s="364" t="s">
        <v>839</v>
      </c>
      <c r="P64" s="3" t="s">
        <v>532</v>
      </c>
    </row>
    <row r="65" spans="1:16" ht="41.25" customHeight="1">
      <c r="A65">
        <v>56</v>
      </c>
      <c r="B65" s="1">
        <v>271</v>
      </c>
      <c r="C65" s="3" t="s">
        <v>531</v>
      </c>
      <c r="D65" s="3" t="s">
        <v>1636</v>
      </c>
      <c r="E65" s="3" t="s">
        <v>1637</v>
      </c>
      <c r="F65" s="3" t="s">
        <v>527</v>
      </c>
      <c r="G65" s="3">
        <v>11.22</v>
      </c>
      <c r="H65" s="3">
        <v>1</v>
      </c>
      <c r="I65" s="3">
        <v>0.75</v>
      </c>
      <c r="J65" s="3">
        <f t="shared" si="2"/>
        <v>0.75</v>
      </c>
      <c r="K65" s="3"/>
      <c r="L65" s="3"/>
      <c r="M65" s="53"/>
      <c r="N65" s="11" t="s">
        <v>1869</v>
      </c>
      <c r="O65" s="370"/>
      <c r="P65" s="3" t="s">
        <v>533</v>
      </c>
    </row>
    <row r="66" spans="1:16" ht="86.25" customHeight="1">
      <c r="A66">
        <v>57</v>
      </c>
      <c r="B66" s="1">
        <v>275</v>
      </c>
      <c r="C66" s="3" t="s">
        <v>540</v>
      </c>
      <c r="D66" s="3" t="s">
        <v>1644</v>
      </c>
      <c r="E66" s="3" t="s">
        <v>1645</v>
      </c>
      <c r="F66" s="3" t="s">
        <v>512</v>
      </c>
      <c r="G66" s="3">
        <v>11.22</v>
      </c>
      <c r="H66" s="3">
        <v>1</v>
      </c>
      <c r="I66" s="3">
        <v>0.64</v>
      </c>
      <c r="J66" s="3">
        <f t="shared" si="2"/>
        <v>0.64</v>
      </c>
      <c r="K66" s="3"/>
      <c r="L66" s="3"/>
      <c r="M66" s="53"/>
      <c r="N66" s="11" t="s">
        <v>1869</v>
      </c>
      <c r="O66" s="364" t="s">
        <v>810</v>
      </c>
      <c r="P66" s="366" t="s">
        <v>543</v>
      </c>
    </row>
    <row r="67" spans="1:16" ht="30">
      <c r="A67">
        <v>58</v>
      </c>
      <c r="B67" s="1">
        <v>276</v>
      </c>
      <c r="C67" s="3" t="s">
        <v>541</v>
      </c>
      <c r="D67" s="3" t="s">
        <v>1644</v>
      </c>
      <c r="E67" s="3" t="s">
        <v>1645</v>
      </c>
      <c r="F67" s="3" t="s">
        <v>542</v>
      </c>
      <c r="G67" s="3">
        <v>11.22</v>
      </c>
      <c r="H67" s="3">
        <v>2</v>
      </c>
      <c r="I67" s="3">
        <v>0.64</v>
      </c>
      <c r="J67" s="3">
        <f t="shared" si="2"/>
        <v>1.28</v>
      </c>
      <c r="K67" s="3"/>
      <c r="L67" s="3"/>
      <c r="M67" s="53"/>
      <c r="N67" s="11" t="s">
        <v>1869</v>
      </c>
      <c r="O67" s="365"/>
      <c r="P67" s="363"/>
    </row>
    <row r="68" spans="1:16" ht="69" customHeight="1">
      <c r="A68">
        <v>59</v>
      </c>
      <c r="B68" s="1">
        <v>277</v>
      </c>
      <c r="C68" s="3" t="s">
        <v>545</v>
      </c>
      <c r="D68" s="3" t="s">
        <v>1646</v>
      </c>
      <c r="E68" s="3" t="s">
        <v>1647</v>
      </c>
      <c r="F68" s="3" t="s">
        <v>546</v>
      </c>
      <c r="G68" s="3">
        <v>11.22</v>
      </c>
      <c r="H68" s="3">
        <v>2</v>
      </c>
      <c r="I68" s="3">
        <v>0.64</v>
      </c>
      <c r="J68" s="3">
        <f t="shared" si="2"/>
        <v>1.28</v>
      </c>
      <c r="K68" s="3"/>
      <c r="L68" s="3"/>
      <c r="M68" s="53"/>
      <c r="N68" s="11" t="s">
        <v>1869</v>
      </c>
      <c r="O68" s="364" t="s">
        <v>811</v>
      </c>
      <c r="P68" s="366" t="s">
        <v>544</v>
      </c>
    </row>
    <row r="69" spans="1:16" ht="71.25" customHeight="1">
      <c r="A69">
        <v>60</v>
      </c>
      <c r="B69" s="1">
        <v>278</v>
      </c>
      <c r="C69" s="3" t="s">
        <v>548</v>
      </c>
      <c r="D69" s="3" t="s">
        <v>1648</v>
      </c>
      <c r="E69" s="3" t="s">
        <v>1649</v>
      </c>
      <c r="F69" s="3" t="s">
        <v>547</v>
      </c>
      <c r="G69" s="61">
        <v>6</v>
      </c>
      <c r="H69" s="3">
        <v>1</v>
      </c>
      <c r="I69" s="3">
        <v>0.64</v>
      </c>
      <c r="J69" s="3">
        <f t="shared" si="2"/>
        <v>0.64</v>
      </c>
      <c r="K69" s="3"/>
      <c r="L69" s="3"/>
      <c r="M69" s="53"/>
      <c r="N69" s="11" t="s">
        <v>1869</v>
      </c>
      <c r="O69" s="365"/>
      <c r="P69" s="363"/>
    </row>
    <row r="70" spans="1:16" ht="71.25" customHeight="1">
      <c r="A70">
        <v>61</v>
      </c>
      <c r="B70" s="1">
        <v>279</v>
      </c>
      <c r="C70" s="3" t="s">
        <v>549</v>
      </c>
      <c r="D70" s="3" t="s">
        <v>1650</v>
      </c>
      <c r="E70" s="3" t="s">
        <v>1651</v>
      </c>
      <c r="F70" s="3" t="s">
        <v>386</v>
      </c>
      <c r="G70" s="3"/>
      <c r="H70" s="3">
        <v>1</v>
      </c>
      <c r="I70" s="3">
        <v>0.24</v>
      </c>
      <c r="J70" s="3">
        <f t="shared" si="2"/>
        <v>0.24</v>
      </c>
      <c r="K70" s="3"/>
      <c r="L70" s="3"/>
      <c r="M70" s="53"/>
      <c r="N70" s="11" t="s">
        <v>1869</v>
      </c>
      <c r="O70" s="36" t="s">
        <v>812</v>
      </c>
      <c r="P70" s="3" t="s">
        <v>550</v>
      </c>
    </row>
    <row r="71" spans="1:16" ht="65.25" customHeight="1">
      <c r="A71">
        <v>62</v>
      </c>
      <c r="B71" s="32">
        <v>281</v>
      </c>
      <c r="C71" s="34" t="s">
        <v>573</v>
      </c>
      <c r="D71" s="34" t="s">
        <v>1654</v>
      </c>
      <c r="E71" s="34" t="s">
        <v>1655</v>
      </c>
      <c r="F71" s="34" t="s">
        <v>574</v>
      </c>
      <c r="G71" s="71">
        <v>5.4</v>
      </c>
      <c r="H71" s="3">
        <v>1</v>
      </c>
      <c r="I71" s="3">
        <v>1.1</v>
      </c>
      <c r="J71" s="3">
        <f t="shared" si="2"/>
        <v>1.1</v>
      </c>
      <c r="K71" s="3"/>
      <c r="L71" s="3"/>
      <c r="M71" s="53"/>
      <c r="N71" s="11" t="s">
        <v>1869</v>
      </c>
      <c r="O71" s="36" t="s">
        <v>813</v>
      </c>
      <c r="P71" s="20" t="s">
        <v>575</v>
      </c>
    </row>
    <row r="72" spans="1:16" ht="58.5" customHeight="1">
      <c r="A72">
        <v>63</v>
      </c>
      <c r="B72" s="6">
        <v>282</v>
      </c>
      <c r="C72" s="296" t="s">
        <v>578</v>
      </c>
      <c r="D72" s="6" t="s">
        <v>1656</v>
      </c>
      <c r="E72" s="6" t="s">
        <v>1657</v>
      </c>
      <c r="F72" s="6" t="s">
        <v>604</v>
      </c>
      <c r="G72" s="73">
        <v>6</v>
      </c>
      <c r="H72" s="36">
        <v>1</v>
      </c>
      <c r="I72" s="3">
        <v>0.64</v>
      </c>
      <c r="J72" s="3">
        <f t="shared" si="2"/>
        <v>0.64</v>
      </c>
      <c r="K72" s="34"/>
      <c r="L72" s="34"/>
      <c r="M72" s="115"/>
      <c r="N72" s="11" t="s">
        <v>1869</v>
      </c>
      <c r="O72" s="378" t="s">
        <v>814</v>
      </c>
      <c r="P72" s="382" t="s">
        <v>579</v>
      </c>
    </row>
    <row r="73" spans="1:16" ht="58.5" customHeight="1">
      <c r="A73">
        <v>64</v>
      </c>
      <c r="B73" s="6">
        <v>283</v>
      </c>
      <c r="C73" s="295"/>
      <c r="D73" s="6" t="s">
        <v>1658</v>
      </c>
      <c r="E73" s="6" t="s">
        <v>1659</v>
      </c>
      <c r="F73" s="6" t="s">
        <v>605</v>
      </c>
      <c r="G73" s="28" t="s">
        <v>763</v>
      </c>
      <c r="H73" s="36">
        <v>4</v>
      </c>
      <c r="I73" s="3">
        <v>0.64</v>
      </c>
      <c r="J73" s="3">
        <f t="shared" si="2"/>
        <v>2.56</v>
      </c>
      <c r="K73" s="76"/>
      <c r="L73" s="76"/>
      <c r="M73" s="105"/>
      <c r="N73" s="11" t="s">
        <v>1869</v>
      </c>
      <c r="O73" s="379"/>
      <c r="P73" s="382"/>
    </row>
    <row r="74" spans="1:16" ht="60.75" customHeight="1">
      <c r="A74">
        <v>65</v>
      </c>
      <c r="B74" s="78">
        <v>284</v>
      </c>
      <c r="C74" s="78" t="s">
        <v>580</v>
      </c>
      <c r="D74" s="78" t="s">
        <v>1952</v>
      </c>
      <c r="E74" s="78" t="s">
        <v>1951</v>
      </c>
      <c r="F74" s="78" t="s">
        <v>604</v>
      </c>
      <c r="G74" s="135">
        <v>6</v>
      </c>
      <c r="H74" s="136">
        <v>1</v>
      </c>
      <c r="I74" s="41">
        <v>0.64</v>
      </c>
      <c r="J74" s="41">
        <f t="shared" si="2"/>
        <v>0.64</v>
      </c>
      <c r="K74" s="137"/>
      <c r="L74" s="137"/>
      <c r="M74" s="138"/>
      <c r="N74" s="41" t="s">
        <v>1869</v>
      </c>
      <c r="O74" s="380"/>
      <c r="P74" s="78" t="s">
        <v>583</v>
      </c>
    </row>
    <row r="75" spans="1:16" ht="68.25" customHeight="1">
      <c r="A75">
        <v>66</v>
      </c>
      <c r="B75" s="3">
        <v>285</v>
      </c>
      <c r="C75" s="3" t="s">
        <v>581</v>
      </c>
      <c r="D75" s="3" t="s">
        <v>1660</v>
      </c>
      <c r="E75" s="3" t="s">
        <v>1661</v>
      </c>
      <c r="F75" s="3" t="s">
        <v>604</v>
      </c>
      <c r="G75" s="73">
        <v>6</v>
      </c>
      <c r="H75" s="36">
        <v>2</v>
      </c>
      <c r="I75" s="3">
        <v>0.64</v>
      </c>
      <c r="J75" s="3">
        <f t="shared" si="2"/>
        <v>1.28</v>
      </c>
      <c r="K75" s="76"/>
      <c r="L75" s="76"/>
      <c r="M75" s="105"/>
      <c r="N75" s="11" t="s">
        <v>1869</v>
      </c>
      <c r="O75" s="380"/>
      <c r="P75" s="3" t="s">
        <v>584</v>
      </c>
    </row>
    <row r="76" spans="1:16" ht="60.75" customHeight="1">
      <c r="A76">
        <v>67</v>
      </c>
      <c r="B76" s="3">
        <v>286</v>
      </c>
      <c r="C76" s="3" t="s">
        <v>582</v>
      </c>
      <c r="D76" s="1" t="s">
        <v>1662</v>
      </c>
      <c r="E76" s="1" t="s">
        <v>1663</v>
      </c>
      <c r="F76" s="3" t="s">
        <v>604</v>
      </c>
      <c r="G76" s="73">
        <v>6</v>
      </c>
      <c r="H76" s="65">
        <v>2</v>
      </c>
      <c r="I76" s="1">
        <v>0.64</v>
      </c>
      <c r="J76" s="1">
        <f t="shared" si="2"/>
        <v>1.28</v>
      </c>
      <c r="K76" s="46"/>
      <c r="L76" s="46"/>
      <c r="M76" s="48"/>
      <c r="N76" s="11" t="s">
        <v>1869</v>
      </c>
      <c r="O76" s="380"/>
      <c r="P76" s="3" t="s">
        <v>585</v>
      </c>
    </row>
    <row r="77" spans="1:16" ht="58.5" customHeight="1">
      <c r="A77">
        <v>68</v>
      </c>
      <c r="B77" s="3" t="s">
        <v>745</v>
      </c>
      <c r="C77" s="3" t="s">
        <v>582</v>
      </c>
      <c r="D77" s="1" t="s">
        <v>1664</v>
      </c>
      <c r="E77" s="1" t="s">
        <v>1665</v>
      </c>
      <c r="F77" s="3" t="s">
        <v>604</v>
      </c>
      <c r="G77" s="73">
        <v>6</v>
      </c>
      <c r="H77" s="65">
        <v>2</v>
      </c>
      <c r="I77" s="1">
        <v>0.64</v>
      </c>
      <c r="J77" s="1">
        <f t="shared" si="2"/>
        <v>1.28</v>
      </c>
      <c r="K77" s="46"/>
      <c r="L77" s="46"/>
      <c r="M77" s="48"/>
      <c r="N77" s="11" t="s">
        <v>1869</v>
      </c>
      <c r="O77" s="380"/>
      <c r="P77" s="3" t="s">
        <v>585</v>
      </c>
    </row>
    <row r="78" spans="1:16" ht="54" customHeight="1">
      <c r="A78">
        <v>69</v>
      </c>
      <c r="B78" s="3">
        <v>287</v>
      </c>
      <c r="C78" s="3" t="s">
        <v>587</v>
      </c>
      <c r="D78" s="3" t="s">
        <v>1666</v>
      </c>
      <c r="E78" s="3" t="s">
        <v>1667</v>
      </c>
      <c r="F78" s="3" t="s">
        <v>604</v>
      </c>
      <c r="G78" s="73">
        <v>6</v>
      </c>
      <c r="H78" s="36">
        <v>1</v>
      </c>
      <c r="I78" s="3">
        <v>0.64</v>
      </c>
      <c r="J78" s="3">
        <f t="shared" si="2"/>
        <v>0.64</v>
      </c>
      <c r="K78" s="76"/>
      <c r="L78" s="76"/>
      <c r="M78" s="105"/>
      <c r="N78" s="11" t="s">
        <v>1869</v>
      </c>
      <c r="O78" s="380"/>
      <c r="P78" s="3" t="s">
        <v>586</v>
      </c>
    </row>
    <row r="79" spans="1:16" ht="51" customHeight="1">
      <c r="A79">
        <v>70</v>
      </c>
      <c r="B79" s="3">
        <v>288</v>
      </c>
      <c r="C79" s="3" t="s">
        <v>746</v>
      </c>
      <c r="D79" s="3" t="s">
        <v>1668</v>
      </c>
      <c r="E79" s="3" t="s">
        <v>1669</v>
      </c>
      <c r="F79" s="3" t="s">
        <v>604</v>
      </c>
      <c r="G79" s="73">
        <v>6</v>
      </c>
      <c r="H79" s="36">
        <v>2</v>
      </c>
      <c r="I79" s="3">
        <v>0.64</v>
      </c>
      <c r="J79" s="3">
        <f t="shared" si="2"/>
        <v>1.28</v>
      </c>
      <c r="K79" s="76"/>
      <c r="L79" s="76"/>
      <c r="M79" s="105"/>
      <c r="N79" s="11" t="s">
        <v>1869</v>
      </c>
      <c r="O79" s="380"/>
      <c r="P79" s="3" t="s">
        <v>607</v>
      </c>
    </row>
    <row r="80" spans="1:16" ht="47.25" customHeight="1">
      <c r="A80">
        <v>71</v>
      </c>
      <c r="B80" s="3">
        <v>289</v>
      </c>
      <c r="C80" s="3" t="s">
        <v>588</v>
      </c>
      <c r="D80" s="3" t="s">
        <v>1670</v>
      </c>
      <c r="E80" s="3" t="s">
        <v>1671</v>
      </c>
      <c r="F80" s="3" t="s">
        <v>604</v>
      </c>
      <c r="G80" s="73">
        <v>6</v>
      </c>
      <c r="H80" s="36">
        <v>2</v>
      </c>
      <c r="I80" s="3">
        <v>0.64</v>
      </c>
      <c r="J80" s="3">
        <f t="shared" si="2"/>
        <v>1.28</v>
      </c>
      <c r="K80" s="76"/>
      <c r="L80" s="76"/>
      <c r="M80" s="105"/>
      <c r="N80" s="11" t="s">
        <v>1869</v>
      </c>
      <c r="O80" s="380"/>
      <c r="P80" s="3" t="s">
        <v>589</v>
      </c>
    </row>
    <row r="81" spans="1:16" ht="45.75" customHeight="1">
      <c r="A81">
        <v>72</v>
      </c>
      <c r="B81" s="3">
        <v>290</v>
      </c>
      <c r="C81" s="3" t="s">
        <v>606</v>
      </c>
      <c r="D81" s="3" t="s">
        <v>1672</v>
      </c>
      <c r="E81" s="3" t="s">
        <v>1673</v>
      </c>
      <c r="F81" s="3" t="s">
        <v>604</v>
      </c>
      <c r="G81" s="73">
        <v>6</v>
      </c>
      <c r="H81" s="36">
        <v>1</v>
      </c>
      <c r="I81" s="3">
        <v>0.64</v>
      </c>
      <c r="J81" s="3">
        <f t="shared" si="2"/>
        <v>0.64</v>
      </c>
      <c r="K81" s="76"/>
      <c r="L81" s="76"/>
      <c r="M81" s="105"/>
      <c r="N81" s="11" t="s">
        <v>1869</v>
      </c>
      <c r="O81" s="380"/>
      <c r="P81" s="3" t="s">
        <v>608</v>
      </c>
    </row>
    <row r="82" spans="1:16" ht="60.75" customHeight="1">
      <c r="A82">
        <v>73</v>
      </c>
      <c r="B82" s="3">
        <v>291</v>
      </c>
      <c r="C82" s="3" t="s">
        <v>590</v>
      </c>
      <c r="D82" s="3" t="s">
        <v>1674</v>
      </c>
      <c r="E82" s="3" t="s">
        <v>1675</v>
      </c>
      <c r="F82" s="3" t="s">
        <v>604</v>
      </c>
      <c r="G82" s="73">
        <v>6</v>
      </c>
      <c r="H82" s="36">
        <v>2</v>
      </c>
      <c r="I82" s="3">
        <v>0.64</v>
      </c>
      <c r="J82" s="3">
        <f t="shared" si="2"/>
        <v>1.28</v>
      </c>
      <c r="K82" s="76"/>
      <c r="L82" s="76"/>
      <c r="M82" s="105"/>
      <c r="N82" s="11" t="s">
        <v>1869</v>
      </c>
      <c r="O82" s="380"/>
      <c r="P82" s="3" t="s">
        <v>609</v>
      </c>
    </row>
    <row r="83" spans="1:16" ht="69" customHeight="1">
      <c r="A83">
        <v>74</v>
      </c>
      <c r="B83" s="3">
        <v>292</v>
      </c>
      <c r="C83" s="3" t="s">
        <v>591</v>
      </c>
      <c r="D83" s="3" t="s">
        <v>1676</v>
      </c>
      <c r="E83" s="3" t="s">
        <v>1677</v>
      </c>
      <c r="F83" s="3" t="s">
        <v>604</v>
      </c>
      <c r="G83" s="73">
        <v>6</v>
      </c>
      <c r="H83" s="36">
        <v>2</v>
      </c>
      <c r="I83" s="3">
        <v>0.64</v>
      </c>
      <c r="J83" s="3">
        <f t="shared" si="2"/>
        <v>1.28</v>
      </c>
      <c r="K83" s="76"/>
      <c r="L83" s="76"/>
      <c r="M83" s="105"/>
      <c r="N83" s="11" t="s">
        <v>1869</v>
      </c>
      <c r="O83" s="380"/>
      <c r="P83" s="3" t="s">
        <v>592</v>
      </c>
    </row>
    <row r="84" spans="1:16" ht="65.25" customHeight="1">
      <c r="A84">
        <v>75</v>
      </c>
      <c r="B84" s="3">
        <v>293</v>
      </c>
      <c r="C84" s="3" t="s">
        <v>593</v>
      </c>
      <c r="D84" s="3" t="s">
        <v>1678</v>
      </c>
      <c r="E84" s="3" t="s">
        <v>1679</v>
      </c>
      <c r="F84" s="3" t="s">
        <v>604</v>
      </c>
      <c r="G84" s="73">
        <v>6</v>
      </c>
      <c r="H84" s="36">
        <v>2</v>
      </c>
      <c r="I84" s="3">
        <v>0.64</v>
      </c>
      <c r="J84" s="3">
        <f t="shared" si="2"/>
        <v>1.28</v>
      </c>
      <c r="K84" s="76"/>
      <c r="L84" s="76"/>
      <c r="M84" s="105"/>
      <c r="N84" s="11" t="s">
        <v>1869</v>
      </c>
      <c r="O84" s="380"/>
      <c r="P84" s="3" t="s">
        <v>594</v>
      </c>
    </row>
    <row r="85" spans="1:16" ht="60">
      <c r="A85">
        <v>76</v>
      </c>
      <c r="B85" s="3">
        <v>294</v>
      </c>
      <c r="C85" s="3" t="s">
        <v>595</v>
      </c>
      <c r="D85" s="3" t="s">
        <v>1680</v>
      </c>
      <c r="E85" s="3" t="s">
        <v>1681</v>
      </c>
      <c r="F85" s="3" t="s">
        <v>604</v>
      </c>
      <c r="G85" s="73">
        <v>6</v>
      </c>
      <c r="H85" s="36">
        <v>3</v>
      </c>
      <c r="I85" s="3">
        <v>0.64</v>
      </c>
      <c r="J85" s="3">
        <f t="shared" si="2"/>
        <v>1.92</v>
      </c>
      <c r="K85" s="76"/>
      <c r="L85" s="76"/>
      <c r="M85" s="105"/>
      <c r="N85" s="11" t="s">
        <v>1869</v>
      </c>
      <c r="O85" s="380"/>
      <c r="P85" s="3" t="s">
        <v>596</v>
      </c>
    </row>
    <row r="86" spans="1:16" ht="135" customHeight="1">
      <c r="A86">
        <v>77</v>
      </c>
      <c r="B86" s="3">
        <v>295</v>
      </c>
      <c r="C86" s="3" t="s">
        <v>597</v>
      </c>
      <c r="D86" s="3" t="s">
        <v>1682</v>
      </c>
      <c r="E86" s="3" t="s">
        <v>1683</v>
      </c>
      <c r="F86" s="3" t="s">
        <v>604</v>
      </c>
      <c r="G86" s="73">
        <v>6</v>
      </c>
      <c r="H86" s="36">
        <v>2</v>
      </c>
      <c r="I86" s="3">
        <v>0.64</v>
      </c>
      <c r="J86" s="3">
        <f t="shared" si="2"/>
        <v>1.28</v>
      </c>
      <c r="K86" s="76"/>
      <c r="L86" s="76"/>
      <c r="M86" s="105"/>
      <c r="N86" s="11" t="s">
        <v>1869</v>
      </c>
      <c r="O86" s="380"/>
      <c r="P86" s="3" t="s">
        <v>598</v>
      </c>
    </row>
    <row r="87" spans="1:16" ht="152.25" customHeight="1">
      <c r="A87">
        <v>78</v>
      </c>
      <c r="B87" s="3">
        <v>296</v>
      </c>
      <c r="C87" s="3" t="s">
        <v>599</v>
      </c>
      <c r="D87" s="3" t="s">
        <v>1684</v>
      </c>
      <c r="E87" s="3" t="s">
        <v>1685</v>
      </c>
      <c r="F87" s="3" t="s">
        <v>604</v>
      </c>
      <c r="G87" s="73">
        <v>6</v>
      </c>
      <c r="H87" s="36">
        <v>1</v>
      </c>
      <c r="I87" s="3">
        <v>0.64</v>
      </c>
      <c r="J87" s="3">
        <f aca="true" t="shared" si="3" ref="J87:J118">H87*I87</f>
        <v>0.64</v>
      </c>
      <c r="K87" s="76"/>
      <c r="L87" s="76"/>
      <c r="M87" s="105"/>
      <c r="N87" s="11" t="s">
        <v>1869</v>
      </c>
      <c r="O87" s="380"/>
      <c r="P87" s="3" t="s">
        <v>600</v>
      </c>
    </row>
    <row r="88" spans="1:16" ht="237.75" customHeight="1">
      <c r="A88">
        <v>79</v>
      </c>
      <c r="B88" s="3">
        <v>297</v>
      </c>
      <c r="C88" s="3" t="s">
        <v>601</v>
      </c>
      <c r="D88" s="3" t="s">
        <v>1686</v>
      </c>
      <c r="E88" s="3" t="s">
        <v>1687</v>
      </c>
      <c r="F88" s="3" t="s">
        <v>604</v>
      </c>
      <c r="G88" s="73">
        <v>6</v>
      </c>
      <c r="H88" s="36">
        <v>2</v>
      </c>
      <c r="I88" s="3">
        <v>0.64</v>
      </c>
      <c r="J88" s="3">
        <f t="shared" si="3"/>
        <v>1.28</v>
      </c>
      <c r="K88" s="40"/>
      <c r="L88" s="40"/>
      <c r="M88" s="113"/>
      <c r="N88" s="11" t="s">
        <v>1869</v>
      </c>
      <c r="O88" s="381"/>
      <c r="P88" s="3" t="s">
        <v>601</v>
      </c>
    </row>
    <row r="89" spans="1:16" ht="167.25" customHeight="1">
      <c r="A89">
        <v>80</v>
      </c>
      <c r="B89" s="1">
        <v>299</v>
      </c>
      <c r="C89" s="3" t="s">
        <v>618</v>
      </c>
      <c r="D89" s="3" t="s">
        <v>1690</v>
      </c>
      <c r="E89" s="3" t="s">
        <v>1691</v>
      </c>
      <c r="F89" s="3" t="s">
        <v>386</v>
      </c>
      <c r="G89" s="3"/>
      <c r="H89" s="3">
        <v>1</v>
      </c>
      <c r="I89" s="3">
        <v>1.1</v>
      </c>
      <c r="J89" s="3">
        <f t="shared" si="3"/>
        <v>1.1</v>
      </c>
      <c r="K89" s="3"/>
      <c r="L89" s="3"/>
      <c r="M89" s="53"/>
      <c r="N89" s="11" t="s">
        <v>1869</v>
      </c>
      <c r="O89" s="36" t="s">
        <v>815</v>
      </c>
      <c r="P89" s="3" t="s">
        <v>619</v>
      </c>
    </row>
    <row r="90" spans="1:16" ht="107.25" customHeight="1">
      <c r="A90">
        <v>81</v>
      </c>
      <c r="B90" s="37">
        <v>300</v>
      </c>
      <c r="C90" s="3" t="s">
        <v>610</v>
      </c>
      <c r="D90" s="3" t="s">
        <v>1692</v>
      </c>
      <c r="E90" s="3" t="s">
        <v>1693</v>
      </c>
      <c r="F90" s="3" t="s">
        <v>611</v>
      </c>
      <c r="G90" s="61">
        <v>12</v>
      </c>
      <c r="H90" s="1">
        <v>4</v>
      </c>
      <c r="I90" s="1">
        <v>0.7</v>
      </c>
      <c r="J90" s="1">
        <f t="shared" si="3"/>
        <v>2.8</v>
      </c>
      <c r="K90" s="1"/>
      <c r="L90" s="1"/>
      <c r="M90" s="38"/>
      <c r="N90" s="11" t="s">
        <v>1869</v>
      </c>
      <c r="O90" s="36" t="s">
        <v>816</v>
      </c>
      <c r="P90" s="3" t="s">
        <v>612</v>
      </c>
    </row>
    <row r="91" spans="1:16" ht="180">
      <c r="A91">
        <v>82</v>
      </c>
      <c r="B91" s="1">
        <v>301</v>
      </c>
      <c r="C91" s="3" t="s">
        <v>613</v>
      </c>
      <c r="D91" s="3" t="s">
        <v>1694</v>
      </c>
      <c r="E91" s="3" t="s">
        <v>1695</v>
      </c>
      <c r="F91" s="3" t="s">
        <v>615</v>
      </c>
      <c r="G91" s="61">
        <v>3</v>
      </c>
      <c r="H91" s="1">
        <v>1</v>
      </c>
      <c r="I91" s="1">
        <v>0.75</v>
      </c>
      <c r="J91" s="1">
        <f t="shared" si="3"/>
        <v>0.75</v>
      </c>
      <c r="K91" s="1"/>
      <c r="L91" s="1"/>
      <c r="M91" s="38"/>
      <c r="N91" s="11" t="s">
        <v>1869</v>
      </c>
      <c r="O91" s="36" t="s">
        <v>817</v>
      </c>
      <c r="P91" s="3" t="s">
        <v>614</v>
      </c>
    </row>
    <row r="92" spans="1:16" ht="195">
      <c r="A92">
        <v>83</v>
      </c>
      <c r="B92" s="37">
        <v>302</v>
      </c>
      <c r="C92" s="6" t="s">
        <v>616</v>
      </c>
      <c r="D92" s="6" t="s">
        <v>1696</v>
      </c>
      <c r="E92" s="6" t="s">
        <v>1697</v>
      </c>
      <c r="F92" s="6" t="s">
        <v>615</v>
      </c>
      <c r="G92" s="61">
        <v>3</v>
      </c>
      <c r="H92" s="11">
        <v>1</v>
      </c>
      <c r="I92" s="11">
        <v>0.75</v>
      </c>
      <c r="J92" s="11">
        <f t="shared" si="3"/>
        <v>0.75</v>
      </c>
      <c r="K92" s="11"/>
      <c r="L92" s="11"/>
      <c r="M92" s="22"/>
      <c r="N92" s="11" t="s">
        <v>1869</v>
      </c>
      <c r="O92" s="28" t="s">
        <v>818</v>
      </c>
      <c r="P92" s="6" t="s">
        <v>617</v>
      </c>
    </row>
    <row r="93" spans="1:16" ht="66.75" customHeight="1">
      <c r="A93">
        <v>84</v>
      </c>
      <c r="B93" s="1">
        <v>303</v>
      </c>
      <c r="C93" s="6" t="s">
        <v>621</v>
      </c>
      <c r="D93" s="49" t="s">
        <v>1698</v>
      </c>
      <c r="E93" s="49" t="s">
        <v>1699</v>
      </c>
      <c r="F93" s="6" t="s">
        <v>620</v>
      </c>
      <c r="G93" s="68">
        <v>4</v>
      </c>
      <c r="H93" s="11">
        <v>1</v>
      </c>
      <c r="I93" s="45">
        <v>1</v>
      </c>
      <c r="J93" s="11">
        <f t="shared" si="3"/>
        <v>1</v>
      </c>
      <c r="K93" s="13"/>
      <c r="L93" s="13"/>
      <c r="M93" s="23"/>
      <c r="N93" s="11" t="s">
        <v>1869</v>
      </c>
      <c r="O93" s="122" t="s">
        <v>819</v>
      </c>
      <c r="P93" s="20" t="s">
        <v>622</v>
      </c>
    </row>
    <row r="94" spans="1:16" ht="72" customHeight="1">
      <c r="A94">
        <v>85</v>
      </c>
      <c r="B94" s="46">
        <v>304</v>
      </c>
      <c r="C94" s="34" t="s">
        <v>684</v>
      </c>
      <c r="D94" s="34" t="s">
        <v>1700</v>
      </c>
      <c r="E94" s="34" t="s">
        <v>1701</v>
      </c>
      <c r="F94" s="34" t="s">
        <v>670</v>
      </c>
      <c r="G94" s="34"/>
      <c r="H94" s="32">
        <v>1</v>
      </c>
      <c r="I94" s="32">
        <v>1.1</v>
      </c>
      <c r="J94" s="38">
        <f t="shared" si="3"/>
        <v>1.1</v>
      </c>
      <c r="K94" s="38"/>
      <c r="L94" s="38"/>
      <c r="M94" s="38"/>
      <c r="N94" s="11" t="s">
        <v>1869</v>
      </c>
      <c r="O94" s="28" t="s">
        <v>820</v>
      </c>
      <c r="P94" s="6" t="s">
        <v>685</v>
      </c>
    </row>
    <row r="95" spans="1:16" ht="196.5" customHeight="1">
      <c r="A95">
        <v>86</v>
      </c>
      <c r="B95" s="373">
        <v>305</v>
      </c>
      <c r="C95" s="366" t="s">
        <v>626</v>
      </c>
      <c r="D95" s="296" t="s">
        <v>1702</v>
      </c>
      <c r="E95" s="296" t="s">
        <v>1703</v>
      </c>
      <c r="F95" s="366" t="s">
        <v>627</v>
      </c>
      <c r="G95" s="383">
        <v>12</v>
      </c>
      <c r="H95" s="11">
        <v>1</v>
      </c>
      <c r="I95" s="11">
        <v>0.75</v>
      </c>
      <c r="J95" s="11">
        <f t="shared" si="3"/>
        <v>0.75</v>
      </c>
      <c r="K95" s="24"/>
      <c r="L95" s="24"/>
      <c r="M95" s="47"/>
      <c r="N95" s="11" t="s">
        <v>1869</v>
      </c>
      <c r="O95" s="385" t="s">
        <v>821</v>
      </c>
      <c r="P95" s="298" t="s">
        <v>628</v>
      </c>
    </row>
    <row r="96" spans="2:16" ht="167.25" customHeight="1">
      <c r="B96" s="373"/>
      <c r="C96" s="366"/>
      <c r="D96" s="290"/>
      <c r="E96" s="290"/>
      <c r="F96" s="366"/>
      <c r="G96" s="384"/>
      <c r="H96" s="11">
        <v>2</v>
      </c>
      <c r="I96" s="11">
        <v>0.75</v>
      </c>
      <c r="J96" s="11">
        <f t="shared" si="3"/>
        <v>1.5</v>
      </c>
      <c r="K96" s="11"/>
      <c r="L96" s="11"/>
      <c r="M96" s="22"/>
      <c r="N96" s="11" t="s">
        <v>1869</v>
      </c>
      <c r="O96" s="305"/>
      <c r="P96" s="366"/>
    </row>
    <row r="97" spans="1:16" ht="96.75" customHeight="1">
      <c r="A97">
        <v>87</v>
      </c>
      <c r="B97" s="1">
        <v>306</v>
      </c>
      <c r="C97" s="3" t="s">
        <v>629</v>
      </c>
      <c r="D97" s="3" t="s">
        <v>1918</v>
      </c>
      <c r="E97" s="3" t="s">
        <v>1919</v>
      </c>
      <c r="F97" s="3" t="s">
        <v>630</v>
      </c>
      <c r="G97" s="61">
        <v>12</v>
      </c>
      <c r="H97" s="1">
        <v>1</v>
      </c>
      <c r="I97" s="1">
        <v>0.75</v>
      </c>
      <c r="J97" s="1">
        <f t="shared" si="3"/>
        <v>0.75</v>
      </c>
      <c r="K97" s="1"/>
      <c r="L97" s="1"/>
      <c r="M97" s="38"/>
      <c r="N97" s="11" t="s">
        <v>1869</v>
      </c>
      <c r="O97" s="305"/>
      <c r="P97" s="3" t="s">
        <v>631</v>
      </c>
    </row>
    <row r="98" spans="1:16" ht="138.75" customHeight="1">
      <c r="A98">
        <v>88</v>
      </c>
      <c r="B98" s="1">
        <v>307</v>
      </c>
      <c r="C98" s="3" t="s">
        <v>632</v>
      </c>
      <c r="D98" s="3" t="s">
        <v>1920</v>
      </c>
      <c r="E98" s="3" t="s">
        <v>1921</v>
      </c>
      <c r="F98" s="3" t="s">
        <v>386</v>
      </c>
      <c r="G98" s="3"/>
      <c r="H98" s="1">
        <v>1</v>
      </c>
      <c r="I98" s="1">
        <v>0.75</v>
      </c>
      <c r="J98" s="1">
        <f t="shared" si="3"/>
        <v>0.75</v>
      </c>
      <c r="K98" s="1"/>
      <c r="L98" s="1"/>
      <c r="M98" s="38"/>
      <c r="N98" s="11" t="s">
        <v>1869</v>
      </c>
      <c r="O98" s="305"/>
      <c r="P98" s="3" t="s">
        <v>633</v>
      </c>
    </row>
    <row r="99" spans="1:16" ht="67.5" customHeight="1">
      <c r="A99">
        <v>89</v>
      </c>
      <c r="B99" s="11">
        <v>308</v>
      </c>
      <c r="C99" s="6" t="s">
        <v>672</v>
      </c>
      <c r="D99" s="6" t="s">
        <v>1704</v>
      </c>
      <c r="E99" s="6" t="s">
        <v>1705</v>
      </c>
      <c r="F99" s="6" t="s">
        <v>671</v>
      </c>
      <c r="G99" s="68">
        <v>6</v>
      </c>
      <c r="H99" s="11">
        <v>1</v>
      </c>
      <c r="I99" s="11">
        <v>0.75</v>
      </c>
      <c r="J99" s="11">
        <f t="shared" si="3"/>
        <v>0.75</v>
      </c>
      <c r="K99" s="11"/>
      <c r="L99" s="11"/>
      <c r="M99" s="22"/>
      <c r="N99" s="11" t="s">
        <v>1869</v>
      </c>
      <c r="O99" s="28" t="s">
        <v>822</v>
      </c>
      <c r="P99" s="6" t="s">
        <v>673</v>
      </c>
    </row>
    <row r="100" spans="1:16" ht="73.5" customHeight="1">
      <c r="A100">
        <v>90</v>
      </c>
      <c r="B100" s="11">
        <v>309</v>
      </c>
      <c r="C100" s="6" t="s">
        <v>634</v>
      </c>
      <c r="D100" s="6" t="s">
        <v>1706</v>
      </c>
      <c r="E100" s="6" t="s">
        <v>1707</v>
      </c>
      <c r="F100" s="6" t="s">
        <v>636</v>
      </c>
      <c r="G100" s="68">
        <v>6</v>
      </c>
      <c r="H100" s="11">
        <v>2</v>
      </c>
      <c r="I100" s="11">
        <v>0.75</v>
      </c>
      <c r="J100" s="11">
        <f t="shared" si="3"/>
        <v>1.5</v>
      </c>
      <c r="K100" s="11"/>
      <c r="L100" s="11"/>
      <c r="M100" s="22"/>
      <c r="N100" s="11" t="s">
        <v>1869</v>
      </c>
      <c r="O100" s="28" t="s">
        <v>823</v>
      </c>
      <c r="P100" s="6" t="s">
        <v>635</v>
      </c>
    </row>
    <row r="101" spans="1:16" ht="51" customHeight="1">
      <c r="A101">
        <v>91</v>
      </c>
      <c r="B101" s="11">
        <v>310</v>
      </c>
      <c r="C101" s="3" t="s">
        <v>637</v>
      </c>
      <c r="D101" s="3" t="s">
        <v>1708</v>
      </c>
      <c r="E101" s="3" t="s">
        <v>1709</v>
      </c>
      <c r="F101" s="3" t="s">
        <v>638</v>
      </c>
      <c r="G101" s="3"/>
      <c r="H101" s="1">
        <v>1</v>
      </c>
      <c r="I101" s="1">
        <v>1.1</v>
      </c>
      <c r="J101" s="11">
        <f t="shared" si="3"/>
        <v>1.1</v>
      </c>
      <c r="K101" s="11"/>
      <c r="L101" s="11"/>
      <c r="M101" s="22"/>
      <c r="N101" s="11" t="s">
        <v>1869</v>
      </c>
      <c r="O101" s="36" t="s">
        <v>915</v>
      </c>
      <c r="P101" s="3" t="s">
        <v>639</v>
      </c>
    </row>
    <row r="102" spans="1:16" ht="57" customHeight="1">
      <c r="A102">
        <v>92</v>
      </c>
      <c r="B102" s="11">
        <v>311</v>
      </c>
      <c r="C102" s="6" t="s">
        <v>640</v>
      </c>
      <c r="D102" s="6" t="s">
        <v>1710</v>
      </c>
      <c r="E102" s="6" t="s">
        <v>1711</v>
      </c>
      <c r="F102" s="6" t="s">
        <v>641</v>
      </c>
      <c r="G102" s="68">
        <v>12</v>
      </c>
      <c r="H102" s="11">
        <v>4</v>
      </c>
      <c r="I102" s="11">
        <v>0.75</v>
      </c>
      <c r="J102" s="11">
        <f t="shared" si="3"/>
        <v>3</v>
      </c>
      <c r="K102" s="11"/>
      <c r="L102" s="11"/>
      <c r="M102" s="22"/>
      <c r="N102" s="11" t="s">
        <v>1869</v>
      </c>
      <c r="O102" s="28" t="s">
        <v>824</v>
      </c>
      <c r="P102" s="6" t="s">
        <v>642</v>
      </c>
    </row>
    <row r="103" spans="1:16" ht="66.75" customHeight="1">
      <c r="A103">
        <v>93</v>
      </c>
      <c r="B103" s="11">
        <v>312</v>
      </c>
      <c r="C103" s="6" t="s">
        <v>643</v>
      </c>
      <c r="D103" s="6" t="s">
        <v>1712</v>
      </c>
      <c r="E103" s="6" t="s">
        <v>1713</v>
      </c>
      <c r="F103" s="6" t="s">
        <v>644</v>
      </c>
      <c r="G103" s="6">
        <v>4.32</v>
      </c>
      <c r="H103" s="11">
        <v>2</v>
      </c>
      <c r="I103" s="11">
        <v>0.7</v>
      </c>
      <c r="J103" s="11">
        <f t="shared" si="3"/>
        <v>1.4</v>
      </c>
      <c r="K103" s="11"/>
      <c r="L103" s="11"/>
      <c r="M103" s="22"/>
      <c r="N103" s="11" t="s">
        <v>1869</v>
      </c>
      <c r="O103" s="305" t="s">
        <v>825</v>
      </c>
      <c r="P103" s="6" t="s">
        <v>646</v>
      </c>
    </row>
    <row r="104" spans="1:16" ht="49.5" customHeight="1">
      <c r="A104">
        <v>94</v>
      </c>
      <c r="B104" s="11">
        <v>313</v>
      </c>
      <c r="C104" s="3" t="s">
        <v>648</v>
      </c>
      <c r="D104" s="11" t="s">
        <v>1714</v>
      </c>
      <c r="E104" s="11" t="s">
        <v>1715</v>
      </c>
      <c r="F104" s="6" t="s">
        <v>645</v>
      </c>
      <c r="G104" s="6">
        <v>6.6</v>
      </c>
      <c r="H104" s="11">
        <v>2</v>
      </c>
      <c r="I104" s="11">
        <v>0.7</v>
      </c>
      <c r="J104" s="11">
        <f t="shared" si="3"/>
        <v>1.4</v>
      </c>
      <c r="K104" s="11"/>
      <c r="L104" s="11"/>
      <c r="M104" s="22"/>
      <c r="N104" s="11" t="s">
        <v>1869</v>
      </c>
      <c r="O104" s="365"/>
      <c r="P104" s="6" t="s">
        <v>649</v>
      </c>
    </row>
    <row r="105" spans="1:16" ht="42.75" customHeight="1">
      <c r="A105">
        <v>95</v>
      </c>
      <c r="B105" s="11">
        <v>314</v>
      </c>
      <c r="C105" s="6" t="s">
        <v>651</v>
      </c>
      <c r="D105" s="6" t="s">
        <v>1716</v>
      </c>
      <c r="E105" s="6" t="s">
        <v>1717</v>
      </c>
      <c r="F105" s="6" t="s">
        <v>647</v>
      </c>
      <c r="G105" s="6">
        <v>0.96</v>
      </c>
      <c r="H105" s="11">
        <v>1</v>
      </c>
      <c r="I105" s="11">
        <v>0.7</v>
      </c>
      <c r="J105" s="11">
        <f t="shared" si="3"/>
        <v>0.7</v>
      </c>
      <c r="K105" s="11"/>
      <c r="L105" s="11"/>
      <c r="M105" s="22"/>
      <c r="N105" s="11" t="s">
        <v>1869</v>
      </c>
      <c r="O105" s="365"/>
      <c r="P105" s="6" t="s">
        <v>650</v>
      </c>
    </row>
    <row r="106" spans="1:16" ht="54" customHeight="1">
      <c r="A106">
        <v>96</v>
      </c>
      <c r="B106" s="11">
        <v>315</v>
      </c>
      <c r="C106" s="6" t="s">
        <v>663</v>
      </c>
      <c r="D106" s="11" t="s">
        <v>1718</v>
      </c>
      <c r="E106" s="11" t="s">
        <v>1719</v>
      </c>
      <c r="F106" s="6" t="s">
        <v>655</v>
      </c>
      <c r="G106" s="68">
        <v>4.8</v>
      </c>
      <c r="H106" s="11">
        <v>1</v>
      </c>
      <c r="I106" s="11">
        <v>0.64</v>
      </c>
      <c r="J106" s="11">
        <f t="shared" si="3"/>
        <v>0.64</v>
      </c>
      <c r="K106" s="13"/>
      <c r="L106" s="13"/>
      <c r="M106" s="23"/>
      <c r="N106" s="11" t="s">
        <v>1869</v>
      </c>
      <c r="O106" s="376" t="s">
        <v>826</v>
      </c>
      <c r="P106" s="6" t="s">
        <v>664</v>
      </c>
    </row>
    <row r="107" spans="1:16" ht="51" customHeight="1">
      <c r="A107">
        <v>97</v>
      </c>
      <c r="B107" s="11">
        <v>316</v>
      </c>
      <c r="C107" s="6" t="s">
        <v>665</v>
      </c>
      <c r="D107" s="6" t="s">
        <v>1720</v>
      </c>
      <c r="E107" s="6" t="s">
        <v>1721</v>
      </c>
      <c r="F107" s="6" t="s">
        <v>654</v>
      </c>
      <c r="G107" s="68">
        <v>4.8</v>
      </c>
      <c r="H107" s="11">
        <v>4</v>
      </c>
      <c r="I107" s="11">
        <v>0.64</v>
      </c>
      <c r="J107" s="11">
        <f t="shared" si="3"/>
        <v>2.56</v>
      </c>
      <c r="K107" s="110"/>
      <c r="L107" s="110"/>
      <c r="M107" s="120"/>
      <c r="N107" s="11" t="s">
        <v>1869</v>
      </c>
      <c r="O107" s="380"/>
      <c r="P107" s="6" t="s">
        <v>666</v>
      </c>
    </row>
    <row r="108" spans="1:16" ht="63" customHeight="1">
      <c r="A108">
        <v>98</v>
      </c>
      <c r="B108" s="11">
        <v>317</v>
      </c>
      <c r="C108" s="6" t="s">
        <v>653</v>
      </c>
      <c r="D108" s="6" t="s">
        <v>1722</v>
      </c>
      <c r="E108" s="6" t="s">
        <v>1723</v>
      </c>
      <c r="F108" s="6" t="s">
        <v>652</v>
      </c>
      <c r="G108" s="6">
        <v>11.22</v>
      </c>
      <c r="H108" s="11">
        <v>1</v>
      </c>
      <c r="I108" s="11">
        <v>1.1</v>
      </c>
      <c r="J108" s="11">
        <f t="shared" si="3"/>
        <v>1.1</v>
      </c>
      <c r="K108" s="110"/>
      <c r="L108" s="110"/>
      <c r="M108" s="120"/>
      <c r="N108" s="11" t="s">
        <v>1869</v>
      </c>
      <c r="O108" s="380"/>
      <c r="P108" s="6" t="s">
        <v>656</v>
      </c>
    </row>
    <row r="109" spans="1:16" ht="68.25" customHeight="1">
      <c r="A109">
        <v>99</v>
      </c>
      <c r="B109" s="11">
        <v>318</v>
      </c>
      <c r="C109" s="6" t="s">
        <v>657</v>
      </c>
      <c r="D109" s="6" t="s">
        <v>1536</v>
      </c>
      <c r="E109" s="6" t="s">
        <v>1537</v>
      </c>
      <c r="F109" s="6" t="s">
        <v>658</v>
      </c>
      <c r="G109" s="68">
        <v>8.5</v>
      </c>
      <c r="H109" s="11">
        <v>1</v>
      </c>
      <c r="I109" s="11">
        <v>1.1</v>
      </c>
      <c r="J109" s="11">
        <f t="shared" si="3"/>
        <v>1.1</v>
      </c>
      <c r="K109" s="110"/>
      <c r="L109" s="110"/>
      <c r="M109" s="120"/>
      <c r="N109" s="11" t="s">
        <v>1869</v>
      </c>
      <c r="O109" s="380"/>
      <c r="P109" s="6" t="s">
        <v>659</v>
      </c>
    </row>
    <row r="110" spans="1:16" ht="75" customHeight="1">
      <c r="A110">
        <v>100</v>
      </c>
      <c r="B110" s="13">
        <v>319</v>
      </c>
      <c r="C110" s="20" t="s">
        <v>660</v>
      </c>
      <c r="D110" s="20" t="s">
        <v>1538</v>
      </c>
      <c r="E110" s="20" t="s">
        <v>1539</v>
      </c>
      <c r="F110" s="20" t="s">
        <v>661</v>
      </c>
      <c r="G110" s="70">
        <v>10.8</v>
      </c>
      <c r="H110" s="13">
        <v>1</v>
      </c>
      <c r="I110" s="13">
        <v>1.1</v>
      </c>
      <c r="J110" s="13">
        <f t="shared" si="3"/>
        <v>1.1</v>
      </c>
      <c r="K110" s="110"/>
      <c r="L110" s="110"/>
      <c r="M110" s="120"/>
      <c r="N110" s="11" t="s">
        <v>1869</v>
      </c>
      <c r="O110" s="380"/>
      <c r="P110" s="20" t="s">
        <v>662</v>
      </c>
    </row>
    <row r="111" spans="1:16" ht="74.25" customHeight="1">
      <c r="A111">
        <v>101</v>
      </c>
      <c r="B111" s="6">
        <v>320</v>
      </c>
      <c r="C111" s="20" t="s">
        <v>667</v>
      </c>
      <c r="D111" s="20" t="s">
        <v>1724</v>
      </c>
      <c r="E111" s="20" t="s">
        <v>1725</v>
      </c>
      <c r="F111" s="20" t="s">
        <v>668</v>
      </c>
      <c r="G111" s="70">
        <v>12</v>
      </c>
      <c r="H111" s="20">
        <v>1</v>
      </c>
      <c r="I111" s="20">
        <v>8</v>
      </c>
      <c r="J111" s="13">
        <f t="shared" si="3"/>
        <v>8</v>
      </c>
      <c r="K111" s="13"/>
      <c r="L111" s="13"/>
      <c r="M111" s="23"/>
      <c r="N111" s="11" t="s">
        <v>1869</v>
      </c>
      <c r="O111" s="77" t="s">
        <v>827</v>
      </c>
      <c r="P111" s="20" t="s">
        <v>669</v>
      </c>
    </row>
    <row r="112" spans="1:16" ht="111" customHeight="1">
      <c r="A112">
        <v>102</v>
      </c>
      <c r="B112" s="47">
        <v>321</v>
      </c>
      <c r="C112" s="6" t="s">
        <v>679</v>
      </c>
      <c r="D112" s="6" t="s">
        <v>1726</v>
      </c>
      <c r="E112" s="6" t="s">
        <v>1727</v>
      </c>
      <c r="F112" s="6" t="s">
        <v>674</v>
      </c>
      <c r="G112" s="6">
        <v>10.89</v>
      </c>
      <c r="H112" s="11">
        <v>2</v>
      </c>
      <c r="I112" s="11">
        <v>0.75</v>
      </c>
      <c r="J112" s="11">
        <f t="shared" si="3"/>
        <v>1.5</v>
      </c>
      <c r="K112" s="11"/>
      <c r="L112" s="11"/>
      <c r="M112" s="22"/>
      <c r="N112" s="11" t="s">
        <v>1869</v>
      </c>
      <c r="O112" s="305" t="s">
        <v>828</v>
      </c>
      <c r="P112" s="6" t="s">
        <v>681</v>
      </c>
    </row>
    <row r="113" spans="1:16" ht="75.75" customHeight="1">
      <c r="A113">
        <v>103</v>
      </c>
      <c r="B113" s="27">
        <v>322</v>
      </c>
      <c r="C113" s="6" t="s">
        <v>675</v>
      </c>
      <c r="D113" s="6" t="s">
        <v>1728</v>
      </c>
      <c r="E113" s="6" t="s">
        <v>1729</v>
      </c>
      <c r="F113" s="6" t="s">
        <v>680</v>
      </c>
      <c r="G113" s="6"/>
      <c r="H113" s="11">
        <v>1</v>
      </c>
      <c r="I113" s="11">
        <v>0.75</v>
      </c>
      <c r="J113" s="11">
        <f t="shared" si="3"/>
        <v>0.75</v>
      </c>
      <c r="K113" s="11"/>
      <c r="L113" s="11"/>
      <c r="M113" s="22"/>
      <c r="N113" s="11" t="s">
        <v>1869</v>
      </c>
      <c r="O113" s="365"/>
      <c r="P113" s="6" t="s">
        <v>678</v>
      </c>
    </row>
    <row r="114" spans="1:16" ht="66.75" customHeight="1">
      <c r="A114">
        <v>104</v>
      </c>
      <c r="B114" s="47">
        <v>323</v>
      </c>
      <c r="C114" s="6" t="s">
        <v>676</v>
      </c>
      <c r="D114" s="11" t="s">
        <v>1730</v>
      </c>
      <c r="E114" s="11" t="s">
        <v>1731</v>
      </c>
      <c r="F114" s="6" t="s">
        <v>680</v>
      </c>
      <c r="G114" s="6"/>
      <c r="H114" s="11">
        <v>1</v>
      </c>
      <c r="I114" s="11">
        <v>0.75</v>
      </c>
      <c r="J114" s="11">
        <f t="shared" si="3"/>
        <v>0.75</v>
      </c>
      <c r="K114" s="11"/>
      <c r="L114" s="11"/>
      <c r="M114" s="22"/>
      <c r="N114" s="11" t="s">
        <v>1869</v>
      </c>
      <c r="O114" s="365"/>
      <c r="P114" s="6" t="s">
        <v>677</v>
      </c>
    </row>
    <row r="115" spans="1:16" ht="84.75" customHeight="1">
      <c r="A115">
        <v>105</v>
      </c>
      <c r="B115" s="27">
        <v>324</v>
      </c>
      <c r="C115" s="6" t="s">
        <v>683</v>
      </c>
      <c r="D115" s="6" t="s">
        <v>1732</v>
      </c>
      <c r="E115" s="6" t="s">
        <v>1733</v>
      </c>
      <c r="F115" s="6" t="s">
        <v>680</v>
      </c>
      <c r="G115" s="6"/>
      <c r="H115" s="11">
        <v>1</v>
      </c>
      <c r="I115" s="11">
        <v>0.75</v>
      </c>
      <c r="J115" s="11">
        <f t="shared" si="3"/>
        <v>0.75</v>
      </c>
      <c r="K115" s="11"/>
      <c r="L115" s="11"/>
      <c r="M115" s="22"/>
      <c r="N115" s="11" t="s">
        <v>1869</v>
      </c>
      <c r="O115" s="365"/>
      <c r="P115" s="6" t="s">
        <v>682</v>
      </c>
    </row>
    <row r="116" spans="1:16" ht="62.25" customHeight="1">
      <c r="A116">
        <v>106</v>
      </c>
      <c r="B116" s="47">
        <v>325</v>
      </c>
      <c r="C116" s="6" t="s">
        <v>686</v>
      </c>
      <c r="D116" s="6" t="s">
        <v>1734</v>
      </c>
      <c r="E116" s="6" t="s">
        <v>1735</v>
      </c>
      <c r="F116" s="6" t="s">
        <v>687</v>
      </c>
      <c r="G116" s="68">
        <v>7.5</v>
      </c>
      <c r="H116" s="11">
        <v>4</v>
      </c>
      <c r="I116" s="11">
        <v>0.64</v>
      </c>
      <c r="J116" s="11">
        <f t="shared" si="3"/>
        <v>2.56</v>
      </c>
      <c r="K116" s="11"/>
      <c r="L116" s="11"/>
      <c r="M116" s="22"/>
      <c r="N116" s="11" t="s">
        <v>1869</v>
      </c>
      <c r="O116" s="28" t="s">
        <v>829</v>
      </c>
      <c r="P116" s="6" t="s">
        <v>688</v>
      </c>
    </row>
    <row r="117" spans="1:16" ht="59.25" customHeight="1">
      <c r="A117">
        <v>107</v>
      </c>
      <c r="B117" s="6">
        <v>326</v>
      </c>
      <c r="C117" s="6" t="s">
        <v>689</v>
      </c>
      <c r="D117" s="6" t="s">
        <v>1736</v>
      </c>
      <c r="E117" s="6" t="s">
        <v>1737</v>
      </c>
      <c r="F117" s="6" t="s">
        <v>690</v>
      </c>
      <c r="G117" s="68">
        <v>6</v>
      </c>
      <c r="H117" s="11">
        <v>2</v>
      </c>
      <c r="I117" s="11">
        <v>0.8</v>
      </c>
      <c r="J117" s="11">
        <f t="shared" si="3"/>
        <v>1.6</v>
      </c>
      <c r="K117" s="11"/>
      <c r="L117" s="11"/>
      <c r="M117" s="22"/>
      <c r="N117" s="11" t="s">
        <v>1869</v>
      </c>
      <c r="O117" s="305" t="s">
        <v>830</v>
      </c>
      <c r="P117" s="6" t="s">
        <v>692</v>
      </c>
    </row>
    <row r="118" spans="1:16" ht="43.5" customHeight="1">
      <c r="A118">
        <v>108</v>
      </c>
      <c r="B118" s="24">
        <v>327</v>
      </c>
      <c r="C118" s="6" t="s">
        <v>691</v>
      </c>
      <c r="D118" s="11" t="s">
        <v>1738</v>
      </c>
      <c r="E118" s="11" t="s">
        <v>1739</v>
      </c>
      <c r="F118" s="6" t="s">
        <v>693</v>
      </c>
      <c r="G118" s="68">
        <v>5.4</v>
      </c>
      <c r="H118" s="11">
        <v>3</v>
      </c>
      <c r="I118" s="11">
        <v>0.8</v>
      </c>
      <c r="J118" s="11">
        <f t="shared" si="3"/>
        <v>2.4000000000000004</v>
      </c>
      <c r="K118" s="11"/>
      <c r="L118" s="11"/>
      <c r="M118" s="22"/>
      <c r="N118" s="11" t="s">
        <v>1869</v>
      </c>
      <c r="O118" s="365"/>
      <c r="P118" s="6" t="s">
        <v>694</v>
      </c>
    </row>
    <row r="119" spans="1:16" ht="67.5" customHeight="1">
      <c r="A119">
        <v>109</v>
      </c>
      <c r="B119" s="6">
        <v>328</v>
      </c>
      <c r="C119" s="6" t="s">
        <v>695</v>
      </c>
      <c r="D119" s="11" t="s">
        <v>1740</v>
      </c>
      <c r="E119" s="11" t="s">
        <v>1741</v>
      </c>
      <c r="F119" s="6" t="s">
        <v>707</v>
      </c>
      <c r="G119" s="68">
        <v>3.6</v>
      </c>
      <c r="H119" s="11">
        <v>2</v>
      </c>
      <c r="I119" s="11">
        <v>0.8</v>
      </c>
      <c r="J119" s="11">
        <f aca="true" t="shared" si="4" ref="J119:J131">H119*I119</f>
        <v>1.6</v>
      </c>
      <c r="K119" s="11"/>
      <c r="L119" s="11"/>
      <c r="M119" s="22"/>
      <c r="N119" s="11" t="s">
        <v>1869</v>
      </c>
      <c r="O119" s="365"/>
      <c r="P119" s="6" t="s">
        <v>696</v>
      </c>
    </row>
    <row r="120" spans="1:16" ht="98.25" customHeight="1">
      <c r="A120">
        <v>110</v>
      </c>
      <c r="B120" s="24">
        <v>329</v>
      </c>
      <c r="C120" s="52" t="s">
        <v>708</v>
      </c>
      <c r="D120" s="6" t="s">
        <v>1742</v>
      </c>
      <c r="E120" s="6" t="s">
        <v>1743</v>
      </c>
      <c r="F120" s="6" t="s">
        <v>710</v>
      </c>
      <c r="G120" s="6">
        <v>11.22</v>
      </c>
      <c r="H120" s="11">
        <v>1</v>
      </c>
      <c r="I120" s="11">
        <v>0.56</v>
      </c>
      <c r="J120" s="11">
        <f t="shared" si="4"/>
        <v>0.56</v>
      </c>
      <c r="K120" s="11"/>
      <c r="L120" s="11"/>
      <c r="M120" s="22"/>
      <c r="N120" s="11" t="s">
        <v>1869</v>
      </c>
      <c r="O120" s="305" t="s">
        <v>826</v>
      </c>
      <c r="P120" s="6" t="s">
        <v>709</v>
      </c>
    </row>
    <row r="121" spans="1:16" ht="119.25" customHeight="1">
      <c r="A121">
        <v>111</v>
      </c>
      <c r="B121" s="6">
        <v>330</v>
      </c>
      <c r="C121" s="6" t="s">
        <v>394</v>
      </c>
      <c r="D121" s="6" t="s">
        <v>1744</v>
      </c>
      <c r="E121" s="6" t="s">
        <v>1745</v>
      </c>
      <c r="F121" s="6" t="s">
        <v>693</v>
      </c>
      <c r="G121" s="6">
        <v>5.4</v>
      </c>
      <c r="H121" s="11">
        <v>1</v>
      </c>
      <c r="I121" s="11">
        <v>1.1</v>
      </c>
      <c r="J121" s="11">
        <f t="shared" si="4"/>
        <v>1.1</v>
      </c>
      <c r="K121" s="11"/>
      <c r="L121" s="11"/>
      <c r="M121" s="22"/>
      <c r="N121" s="11" t="s">
        <v>1869</v>
      </c>
      <c r="O121" s="365"/>
      <c r="P121" s="6" t="s">
        <v>398</v>
      </c>
    </row>
    <row r="122" spans="1:16" ht="80.25" customHeight="1">
      <c r="A122">
        <v>112</v>
      </c>
      <c r="B122" s="316">
        <v>331</v>
      </c>
      <c r="C122" s="366" t="s">
        <v>711</v>
      </c>
      <c r="D122" s="366" t="s">
        <v>1746</v>
      </c>
      <c r="E122" s="366" t="s">
        <v>1747</v>
      </c>
      <c r="F122" s="366" t="s">
        <v>713</v>
      </c>
      <c r="G122" s="296">
        <v>11.22</v>
      </c>
      <c r="H122" s="11">
        <v>4</v>
      </c>
      <c r="I122" s="11">
        <v>0.64</v>
      </c>
      <c r="J122" s="11">
        <f t="shared" si="4"/>
        <v>2.56</v>
      </c>
      <c r="K122" s="11"/>
      <c r="L122" s="11"/>
      <c r="M122" s="22"/>
      <c r="N122" s="11" t="s">
        <v>1869</v>
      </c>
      <c r="O122" s="305" t="s">
        <v>831</v>
      </c>
      <c r="P122" s="366" t="s">
        <v>712</v>
      </c>
    </row>
    <row r="123" spans="1:16" ht="55.5" customHeight="1">
      <c r="A123">
        <v>113</v>
      </c>
      <c r="B123" s="354"/>
      <c r="C123" s="363"/>
      <c r="D123" s="391"/>
      <c r="E123" s="391"/>
      <c r="F123" s="391"/>
      <c r="G123" s="375"/>
      <c r="H123" s="11">
        <v>1</v>
      </c>
      <c r="I123" s="11">
        <v>0.5</v>
      </c>
      <c r="J123" s="11">
        <f t="shared" si="4"/>
        <v>0.5</v>
      </c>
      <c r="K123" s="11"/>
      <c r="L123" s="11"/>
      <c r="M123" s="22"/>
      <c r="N123" s="11" t="s">
        <v>1869</v>
      </c>
      <c r="O123" s="365"/>
      <c r="P123" s="363"/>
    </row>
    <row r="124" spans="1:16" ht="64.5" customHeight="1">
      <c r="A124">
        <v>114</v>
      </c>
      <c r="B124" s="6">
        <v>332</v>
      </c>
      <c r="C124" s="6" t="s">
        <v>714</v>
      </c>
      <c r="D124" s="6" t="s">
        <v>1748</v>
      </c>
      <c r="E124" s="6" t="s">
        <v>1749</v>
      </c>
      <c r="F124" s="6" t="s">
        <v>670</v>
      </c>
      <c r="G124" s="6"/>
      <c r="H124" s="11">
        <v>1</v>
      </c>
      <c r="I124" s="11">
        <v>1.1</v>
      </c>
      <c r="J124" s="11">
        <f t="shared" si="4"/>
        <v>1.1</v>
      </c>
      <c r="K124" s="11"/>
      <c r="L124" s="11"/>
      <c r="M124" s="22"/>
      <c r="N124" s="11" t="s">
        <v>1869</v>
      </c>
      <c r="O124" s="28" t="s">
        <v>832</v>
      </c>
      <c r="P124" s="6" t="s">
        <v>715</v>
      </c>
    </row>
    <row r="125" spans="1:16" ht="51.75" customHeight="1">
      <c r="A125">
        <v>115</v>
      </c>
      <c r="B125" s="13">
        <v>333</v>
      </c>
      <c r="C125" s="3" t="s">
        <v>716</v>
      </c>
      <c r="D125" s="3" t="s">
        <v>1750</v>
      </c>
      <c r="E125" s="3" t="s">
        <v>1751</v>
      </c>
      <c r="F125" s="6" t="s">
        <v>718</v>
      </c>
      <c r="G125" s="6">
        <v>11.22</v>
      </c>
      <c r="H125" s="1">
        <v>1</v>
      </c>
      <c r="I125" s="1">
        <v>0.64</v>
      </c>
      <c r="J125" s="1">
        <f t="shared" si="4"/>
        <v>0.64</v>
      </c>
      <c r="K125" s="1"/>
      <c r="L125" s="1"/>
      <c r="M125" s="38"/>
      <c r="N125" s="11" t="s">
        <v>1869</v>
      </c>
      <c r="O125" s="36" t="s">
        <v>833</v>
      </c>
      <c r="P125" s="3" t="s">
        <v>717</v>
      </c>
    </row>
    <row r="126" spans="1:16" ht="82.5" customHeight="1">
      <c r="A126">
        <v>116</v>
      </c>
      <c r="B126" s="6">
        <v>334</v>
      </c>
      <c r="C126" s="6" t="s">
        <v>724</v>
      </c>
      <c r="D126" s="11" t="s">
        <v>1752</v>
      </c>
      <c r="E126" s="11" t="s">
        <v>1753</v>
      </c>
      <c r="F126" s="11" t="s">
        <v>670</v>
      </c>
      <c r="G126" s="11"/>
      <c r="H126" s="11">
        <v>1</v>
      </c>
      <c r="I126" s="11">
        <v>1.1</v>
      </c>
      <c r="J126" s="11">
        <f t="shared" si="4"/>
        <v>1.1</v>
      </c>
      <c r="K126" s="13"/>
      <c r="L126" s="13"/>
      <c r="M126" s="23"/>
      <c r="N126" s="11" t="s">
        <v>1869</v>
      </c>
      <c r="O126" s="376" t="s">
        <v>834</v>
      </c>
      <c r="P126" s="6" t="s">
        <v>725</v>
      </c>
    </row>
    <row r="127" spans="1:16" ht="143.25" customHeight="1">
      <c r="A127">
        <v>117</v>
      </c>
      <c r="B127" s="13">
        <v>335</v>
      </c>
      <c r="C127" s="6" t="s">
        <v>719</v>
      </c>
      <c r="D127" s="6" t="s">
        <v>1754</v>
      </c>
      <c r="E127" s="6" t="s">
        <v>1755</v>
      </c>
      <c r="F127" s="6" t="s">
        <v>720</v>
      </c>
      <c r="G127" s="68">
        <v>6</v>
      </c>
      <c r="H127" s="11">
        <v>1</v>
      </c>
      <c r="I127" s="11">
        <v>1.1</v>
      </c>
      <c r="J127" s="1">
        <f t="shared" si="4"/>
        <v>1.1</v>
      </c>
      <c r="K127" s="46"/>
      <c r="L127" s="46"/>
      <c r="M127" s="48"/>
      <c r="N127" s="11" t="s">
        <v>1869</v>
      </c>
      <c r="O127" s="377"/>
      <c r="P127" s="6" t="s">
        <v>721</v>
      </c>
    </row>
    <row r="128" spans="1:16" ht="268.5" customHeight="1">
      <c r="A128">
        <v>118</v>
      </c>
      <c r="B128" s="20">
        <v>336</v>
      </c>
      <c r="C128" s="20" t="s">
        <v>722</v>
      </c>
      <c r="D128" s="20" t="s">
        <v>1756</v>
      </c>
      <c r="E128" s="20" t="s">
        <v>1757</v>
      </c>
      <c r="F128" s="20" t="s">
        <v>720</v>
      </c>
      <c r="G128" s="70">
        <v>6</v>
      </c>
      <c r="H128" s="13">
        <v>1</v>
      </c>
      <c r="I128" s="13">
        <v>1.1</v>
      </c>
      <c r="J128" s="32">
        <f t="shared" si="4"/>
        <v>1.1</v>
      </c>
      <c r="K128" s="46"/>
      <c r="L128" s="46"/>
      <c r="M128" s="48"/>
      <c r="N128" s="11" t="s">
        <v>1869</v>
      </c>
      <c r="O128" s="377"/>
      <c r="P128" s="20" t="s">
        <v>723</v>
      </c>
    </row>
    <row r="129" spans="1:16" ht="75">
      <c r="A129">
        <v>119</v>
      </c>
      <c r="B129" s="22">
        <v>337</v>
      </c>
      <c r="C129" s="6" t="s">
        <v>726</v>
      </c>
      <c r="D129" s="11" t="s">
        <v>1758</v>
      </c>
      <c r="E129" s="11" t="s">
        <v>1759</v>
      </c>
      <c r="F129" s="6" t="s">
        <v>728</v>
      </c>
      <c r="G129" s="68">
        <v>5</v>
      </c>
      <c r="H129" s="11">
        <v>3</v>
      </c>
      <c r="I129" s="11">
        <v>0.7</v>
      </c>
      <c r="J129" s="11">
        <f t="shared" si="4"/>
        <v>2.0999999999999996</v>
      </c>
      <c r="K129" s="11"/>
      <c r="L129" s="11"/>
      <c r="M129" s="22"/>
      <c r="N129" s="11" t="s">
        <v>1869</v>
      </c>
      <c r="O129" s="305" t="s">
        <v>835</v>
      </c>
      <c r="P129" s="6" t="s">
        <v>730</v>
      </c>
    </row>
    <row r="130" spans="1:16" ht="48" customHeight="1">
      <c r="A130">
        <v>120</v>
      </c>
      <c r="B130" s="54">
        <v>338</v>
      </c>
      <c r="C130" s="6" t="s">
        <v>727</v>
      </c>
      <c r="D130" s="11" t="s">
        <v>1760</v>
      </c>
      <c r="E130" s="11" t="s">
        <v>1761</v>
      </c>
      <c r="F130" s="6" t="s">
        <v>729</v>
      </c>
      <c r="G130" s="68">
        <v>5</v>
      </c>
      <c r="H130" s="11">
        <v>2</v>
      </c>
      <c r="I130" s="11">
        <v>0.7</v>
      </c>
      <c r="J130" s="11">
        <f t="shared" si="4"/>
        <v>1.4</v>
      </c>
      <c r="K130" s="13"/>
      <c r="L130" s="13"/>
      <c r="M130" s="23"/>
      <c r="N130" s="11" t="s">
        <v>1869</v>
      </c>
      <c r="O130" s="344"/>
      <c r="P130" s="20" t="s">
        <v>731</v>
      </c>
    </row>
    <row r="131" spans="1:16" ht="57.75" customHeight="1">
      <c r="A131">
        <v>121</v>
      </c>
      <c r="B131" s="13">
        <v>339</v>
      </c>
      <c r="C131" s="20" t="s">
        <v>733</v>
      </c>
      <c r="D131" s="13" t="s">
        <v>1762</v>
      </c>
      <c r="E131" s="13" t="s">
        <v>1763</v>
      </c>
      <c r="F131" s="20" t="s">
        <v>732</v>
      </c>
      <c r="G131" s="70">
        <v>12</v>
      </c>
      <c r="H131" s="13">
        <v>2</v>
      </c>
      <c r="I131" s="13">
        <v>0.8</v>
      </c>
      <c r="J131" s="23">
        <f t="shared" si="4"/>
        <v>1.6</v>
      </c>
      <c r="K131" s="23"/>
      <c r="L131" s="23"/>
      <c r="M131" s="23"/>
      <c r="N131" s="11" t="s">
        <v>1869</v>
      </c>
      <c r="O131" s="122" t="s">
        <v>836</v>
      </c>
      <c r="P131" s="20" t="s">
        <v>734</v>
      </c>
    </row>
    <row r="132" spans="1:16" ht="56.25" customHeight="1">
      <c r="A132">
        <v>122</v>
      </c>
      <c r="B132" s="6">
        <v>340</v>
      </c>
      <c r="C132" s="6" t="s">
        <v>739</v>
      </c>
      <c r="D132" s="6" t="s">
        <v>1764</v>
      </c>
      <c r="E132" s="6" t="s">
        <v>1765</v>
      </c>
      <c r="F132" s="6" t="s">
        <v>738</v>
      </c>
      <c r="G132" s="6">
        <v>1.6</v>
      </c>
      <c r="H132" s="6">
        <v>1</v>
      </c>
      <c r="I132" s="6">
        <v>0.8</v>
      </c>
      <c r="J132" s="6">
        <v>0.8</v>
      </c>
      <c r="K132" s="6"/>
      <c r="L132" s="6"/>
      <c r="M132" s="27"/>
      <c r="N132" s="11" t="s">
        <v>1869</v>
      </c>
      <c r="O132" s="28" t="s">
        <v>837</v>
      </c>
      <c r="P132" s="6" t="s">
        <v>740</v>
      </c>
    </row>
    <row r="133" spans="1:16" ht="60" customHeight="1">
      <c r="A133">
        <v>123</v>
      </c>
      <c r="B133" s="6">
        <v>342</v>
      </c>
      <c r="C133" s="3" t="s">
        <v>926</v>
      </c>
      <c r="D133" s="3"/>
      <c r="E133" s="3"/>
      <c r="F133" s="6" t="s">
        <v>935</v>
      </c>
      <c r="G133" s="36"/>
      <c r="H133" s="3"/>
      <c r="I133" s="3"/>
      <c r="J133" s="3"/>
      <c r="K133" s="3"/>
      <c r="L133" s="3"/>
      <c r="M133" s="53"/>
      <c r="N133" s="11" t="s">
        <v>1869</v>
      </c>
      <c r="O133" s="364" t="s">
        <v>928</v>
      </c>
      <c r="P133" s="3" t="s">
        <v>927</v>
      </c>
    </row>
    <row r="134" spans="1:16" ht="104.25" customHeight="1">
      <c r="A134">
        <v>124</v>
      </c>
      <c r="B134" s="6">
        <v>343</v>
      </c>
      <c r="C134" s="3" t="s">
        <v>929</v>
      </c>
      <c r="D134" s="3" t="s">
        <v>1768</v>
      </c>
      <c r="E134" s="3" t="s">
        <v>1769</v>
      </c>
      <c r="F134" s="6" t="s">
        <v>936</v>
      </c>
      <c r="G134" s="36"/>
      <c r="H134" s="3">
        <v>1</v>
      </c>
      <c r="I134" s="3">
        <v>1.1</v>
      </c>
      <c r="J134" s="3">
        <f aca="true" t="shared" si="5" ref="J134:J153">H134*I134</f>
        <v>1.1</v>
      </c>
      <c r="K134" s="3"/>
      <c r="L134" s="3"/>
      <c r="M134" s="53"/>
      <c r="N134" s="11" t="s">
        <v>1869</v>
      </c>
      <c r="O134" s="365"/>
      <c r="P134" s="3" t="s">
        <v>930</v>
      </c>
    </row>
    <row r="135" spans="1:16" ht="83.25" customHeight="1">
      <c r="A135">
        <v>125</v>
      </c>
      <c r="B135" s="6">
        <v>344</v>
      </c>
      <c r="C135" s="3" t="s">
        <v>931</v>
      </c>
      <c r="D135" s="3" t="s">
        <v>1770</v>
      </c>
      <c r="E135" s="3" t="s">
        <v>1771</v>
      </c>
      <c r="F135" s="6" t="s">
        <v>937</v>
      </c>
      <c r="G135" s="36"/>
      <c r="H135" s="3">
        <v>1</v>
      </c>
      <c r="I135" s="3">
        <v>1.1</v>
      </c>
      <c r="J135" s="3">
        <f t="shared" si="5"/>
        <v>1.1</v>
      </c>
      <c r="K135" s="3"/>
      <c r="L135" s="3"/>
      <c r="M135" s="53"/>
      <c r="N135" s="11" t="s">
        <v>1869</v>
      </c>
      <c r="O135" s="365"/>
      <c r="P135" s="3" t="s">
        <v>932</v>
      </c>
    </row>
    <row r="136" spans="1:16" ht="45">
      <c r="A136">
        <v>126</v>
      </c>
      <c r="B136" s="6">
        <v>345</v>
      </c>
      <c r="C136" s="3" t="s">
        <v>934</v>
      </c>
      <c r="D136" s="11" t="s">
        <v>1426</v>
      </c>
      <c r="E136" s="11" t="s">
        <v>1772</v>
      </c>
      <c r="F136" s="6" t="s">
        <v>938</v>
      </c>
      <c r="G136" s="36"/>
      <c r="H136" s="3">
        <v>1</v>
      </c>
      <c r="I136" s="3">
        <v>1.1</v>
      </c>
      <c r="J136" s="3">
        <f t="shared" si="5"/>
        <v>1.1</v>
      </c>
      <c r="K136" s="3"/>
      <c r="L136" s="3"/>
      <c r="M136" s="53"/>
      <c r="N136" s="11" t="s">
        <v>1869</v>
      </c>
      <c r="O136" s="365"/>
      <c r="P136" s="3" t="s">
        <v>933</v>
      </c>
    </row>
    <row r="137" spans="1:16" ht="81" customHeight="1">
      <c r="A137">
        <v>127</v>
      </c>
      <c r="B137" s="6">
        <v>346</v>
      </c>
      <c r="C137" s="34" t="s">
        <v>956</v>
      </c>
      <c r="D137" s="34" t="s">
        <v>1774</v>
      </c>
      <c r="E137" s="34" t="s">
        <v>1773</v>
      </c>
      <c r="F137" s="20" t="s">
        <v>939</v>
      </c>
      <c r="G137" s="77"/>
      <c r="H137" s="34">
        <v>1</v>
      </c>
      <c r="I137" s="34">
        <v>1.1</v>
      </c>
      <c r="J137" s="34">
        <f t="shared" si="5"/>
        <v>1.1</v>
      </c>
      <c r="K137" s="34"/>
      <c r="L137" s="34"/>
      <c r="M137" s="115"/>
      <c r="N137" s="11" t="s">
        <v>1869</v>
      </c>
      <c r="O137" s="344"/>
      <c r="P137" s="34" t="s">
        <v>933</v>
      </c>
    </row>
    <row r="138" spans="1:16" ht="87" customHeight="1">
      <c r="A138">
        <v>128</v>
      </c>
      <c r="B138" s="22">
        <v>347</v>
      </c>
      <c r="C138" s="6" t="s">
        <v>941</v>
      </c>
      <c r="D138" s="6" t="s">
        <v>1775</v>
      </c>
      <c r="E138" s="6" t="s">
        <v>1776</v>
      </c>
      <c r="F138" s="6" t="s">
        <v>942</v>
      </c>
      <c r="G138" s="6">
        <v>7.2</v>
      </c>
      <c r="H138" s="6">
        <v>5</v>
      </c>
      <c r="I138" s="6">
        <v>1</v>
      </c>
      <c r="J138" s="34">
        <f t="shared" si="5"/>
        <v>5</v>
      </c>
      <c r="K138" s="34"/>
      <c r="L138" s="34"/>
      <c r="M138" s="115"/>
      <c r="N138" s="11" t="s">
        <v>1869</v>
      </c>
      <c r="O138" s="28" t="s">
        <v>940</v>
      </c>
      <c r="P138" s="6" t="s">
        <v>943</v>
      </c>
    </row>
    <row r="139" spans="1:16" ht="53.25" customHeight="1">
      <c r="A139">
        <v>129</v>
      </c>
      <c r="B139" s="11">
        <v>348</v>
      </c>
      <c r="C139" s="6" t="s">
        <v>944</v>
      </c>
      <c r="D139" s="6" t="s">
        <v>1777</v>
      </c>
      <c r="E139" s="6" t="s">
        <v>1778</v>
      </c>
      <c r="F139" s="6" t="s">
        <v>946</v>
      </c>
      <c r="G139" s="11">
        <v>5</v>
      </c>
      <c r="H139" s="11">
        <v>1</v>
      </c>
      <c r="I139" s="45">
        <v>0.8</v>
      </c>
      <c r="J139" s="3">
        <f t="shared" si="5"/>
        <v>0.8</v>
      </c>
      <c r="K139" s="3"/>
      <c r="L139" s="3"/>
      <c r="M139" s="53"/>
      <c r="N139" s="11" t="s">
        <v>1869</v>
      </c>
      <c r="O139" s="28" t="s">
        <v>945</v>
      </c>
      <c r="P139" s="6" t="s">
        <v>949</v>
      </c>
    </row>
    <row r="140" spans="1:16" ht="57" customHeight="1">
      <c r="A140">
        <v>130</v>
      </c>
      <c r="B140" s="11">
        <v>350</v>
      </c>
      <c r="C140" s="6" t="s">
        <v>958</v>
      </c>
      <c r="D140" s="6" t="s">
        <v>1781</v>
      </c>
      <c r="E140" s="6" t="s">
        <v>1782</v>
      </c>
      <c r="F140" s="6" t="s">
        <v>957</v>
      </c>
      <c r="G140" s="11">
        <v>8</v>
      </c>
      <c r="H140" s="11">
        <v>2</v>
      </c>
      <c r="I140" s="45">
        <v>0.64</v>
      </c>
      <c r="J140" s="45">
        <f t="shared" si="5"/>
        <v>1.28</v>
      </c>
      <c r="K140" s="45"/>
      <c r="L140" s="45"/>
      <c r="M140" s="111"/>
      <c r="N140" s="11" t="s">
        <v>1869</v>
      </c>
      <c r="O140" s="28" t="s">
        <v>960</v>
      </c>
      <c r="P140" s="6" t="s">
        <v>959</v>
      </c>
    </row>
    <row r="141" spans="1:16" ht="75">
      <c r="A141">
        <v>131</v>
      </c>
      <c r="B141" s="11">
        <v>351</v>
      </c>
      <c r="C141" s="6" t="s">
        <v>962</v>
      </c>
      <c r="D141" s="11" t="s">
        <v>1380</v>
      </c>
      <c r="E141" s="11" t="s">
        <v>1783</v>
      </c>
      <c r="F141" s="6" t="s">
        <v>961</v>
      </c>
      <c r="G141" s="11">
        <v>11</v>
      </c>
      <c r="H141" s="11">
        <v>2</v>
      </c>
      <c r="I141" s="45">
        <v>0.7</v>
      </c>
      <c r="J141" s="45">
        <f t="shared" si="5"/>
        <v>1.4</v>
      </c>
      <c r="K141" s="45"/>
      <c r="L141" s="45"/>
      <c r="M141" s="111"/>
      <c r="N141" s="11" t="s">
        <v>1869</v>
      </c>
      <c r="O141" s="28" t="s">
        <v>963</v>
      </c>
      <c r="P141" s="6" t="s">
        <v>962</v>
      </c>
    </row>
    <row r="142" spans="1:16" ht="90">
      <c r="A142">
        <v>132</v>
      </c>
      <c r="B142" s="11">
        <v>352</v>
      </c>
      <c r="C142" s="6" t="s">
        <v>965</v>
      </c>
      <c r="D142" s="11" t="s">
        <v>1784</v>
      </c>
      <c r="E142" s="11" t="s">
        <v>1785</v>
      </c>
      <c r="F142" s="6" t="s">
        <v>964</v>
      </c>
      <c r="G142" s="11">
        <v>3.6</v>
      </c>
      <c r="H142" s="11">
        <v>2</v>
      </c>
      <c r="I142" s="45">
        <v>0.7</v>
      </c>
      <c r="J142" s="45">
        <f t="shared" si="5"/>
        <v>1.4</v>
      </c>
      <c r="K142" s="45"/>
      <c r="L142" s="45"/>
      <c r="M142" s="111"/>
      <c r="N142" s="11" t="s">
        <v>1869</v>
      </c>
      <c r="O142" s="6" t="s">
        <v>966</v>
      </c>
      <c r="P142" s="6" t="s">
        <v>967</v>
      </c>
    </row>
    <row r="143" spans="1:16" ht="45">
      <c r="A143">
        <v>133</v>
      </c>
      <c r="B143" s="11">
        <v>353</v>
      </c>
      <c r="C143" s="366" t="s">
        <v>968</v>
      </c>
      <c r="D143" s="11" t="s">
        <v>1786</v>
      </c>
      <c r="E143" s="11" t="s">
        <v>1787</v>
      </c>
      <c r="F143" s="6" t="s">
        <v>971</v>
      </c>
      <c r="G143" s="11">
        <v>4.5</v>
      </c>
      <c r="H143" s="11">
        <v>1</v>
      </c>
      <c r="I143" s="45">
        <v>0.64</v>
      </c>
      <c r="J143" s="45">
        <f t="shared" si="5"/>
        <v>0.64</v>
      </c>
      <c r="K143" s="45"/>
      <c r="L143" s="45"/>
      <c r="M143" s="111"/>
      <c r="N143" s="11" t="s">
        <v>1869</v>
      </c>
      <c r="O143" s="366" t="s">
        <v>969</v>
      </c>
      <c r="P143" s="366" t="s">
        <v>970</v>
      </c>
    </row>
    <row r="144" spans="1:16" ht="58.5" customHeight="1">
      <c r="A144">
        <v>134</v>
      </c>
      <c r="B144" s="13">
        <v>354</v>
      </c>
      <c r="C144" s="367"/>
      <c r="D144" s="13" t="s">
        <v>1788</v>
      </c>
      <c r="E144" s="13" t="s">
        <v>1789</v>
      </c>
      <c r="F144" s="20" t="s">
        <v>972</v>
      </c>
      <c r="G144" s="13">
        <v>4.5</v>
      </c>
      <c r="H144" s="13">
        <v>1</v>
      </c>
      <c r="I144" s="79">
        <v>0.64</v>
      </c>
      <c r="J144" s="79">
        <f t="shared" si="5"/>
        <v>0.64</v>
      </c>
      <c r="K144" s="79"/>
      <c r="L144" s="79"/>
      <c r="M144" s="112"/>
      <c r="N144" s="11" t="s">
        <v>1869</v>
      </c>
      <c r="O144" s="367"/>
      <c r="P144" s="367"/>
    </row>
    <row r="145" spans="1:16" ht="33.75" customHeight="1">
      <c r="A145">
        <v>135</v>
      </c>
      <c r="B145" s="373">
        <v>355</v>
      </c>
      <c r="C145" s="366" t="s">
        <v>973</v>
      </c>
      <c r="D145" s="373" t="s">
        <v>1790</v>
      </c>
      <c r="E145" s="373" t="s">
        <v>1791</v>
      </c>
      <c r="F145" s="366" t="s">
        <v>978</v>
      </c>
      <c r="G145" s="11"/>
      <c r="H145" s="11">
        <v>4</v>
      </c>
      <c r="I145" s="45">
        <v>0.55</v>
      </c>
      <c r="J145" s="45">
        <f t="shared" si="5"/>
        <v>2.2</v>
      </c>
      <c r="K145" s="45"/>
      <c r="L145" s="45"/>
      <c r="M145" s="111"/>
      <c r="N145" s="11" t="s">
        <v>1869</v>
      </c>
      <c r="O145" s="366" t="s">
        <v>981</v>
      </c>
      <c r="P145" s="366" t="s">
        <v>981</v>
      </c>
    </row>
    <row r="146" spans="2:16" ht="37.5" customHeight="1">
      <c r="B146" s="373"/>
      <c r="C146" s="366"/>
      <c r="D146" s="374"/>
      <c r="E146" s="374"/>
      <c r="F146" s="366"/>
      <c r="G146" s="11"/>
      <c r="H146" s="11">
        <v>1</v>
      </c>
      <c r="I146" s="45">
        <v>0.24</v>
      </c>
      <c r="J146" s="45">
        <f t="shared" si="5"/>
        <v>0.24</v>
      </c>
      <c r="K146" s="45"/>
      <c r="L146" s="45"/>
      <c r="M146" s="111"/>
      <c r="N146" s="11" t="s">
        <v>1869</v>
      </c>
      <c r="O146" s="366"/>
      <c r="P146" s="366"/>
    </row>
    <row r="147" spans="2:16" ht="31.5" customHeight="1">
      <c r="B147" s="373"/>
      <c r="C147" s="366"/>
      <c r="D147" s="11" t="s">
        <v>1648</v>
      </c>
      <c r="E147" s="11" t="s">
        <v>1792</v>
      </c>
      <c r="F147" s="366"/>
      <c r="G147" s="11"/>
      <c r="H147" s="11">
        <v>1</v>
      </c>
      <c r="I147" s="45">
        <v>0.36</v>
      </c>
      <c r="J147" s="45">
        <f t="shared" si="5"/>
        <v>0.36</v>
      </c>
      <c r="K147" s="45"/>
      <c r="L147" s="45"/>
      <c r="M147" s="111"/>
      <c r="N147" s="11" t="s">
        <v>1869</v>
      </c>
      <c r="O147" s="366"/>
      <c r="P147" s="366"/>
    </row>
    <row r="148" spans="1:16" ht="84" customHeight="1">
      <c r="A148">
        <v>136</v>
      </c>
      <c r="B148" s="11">
        <v>356</v>
      </c>
      <c r="C148" s="6" t="s">
        <v>974</v>
      </c>
      <c r="D148" s="11" t="s">
        <v>1793</v>
      </c>
      <c r="E148" s="11" t="s">
        <v>1794</v>
      </c>
      <c r="F148" s="6" t="s">
        <v>975</v>
      </c>
      <c r="G148" s="11">
        <v>12</v>
      </c>
      <c r="H148" s="11">
        <v>2</v>
      </c>
      <c r="I148" s="45">
        <v>1.1</v>
      </c>
      <c r="J148" s="45">
        <f t="shared" si="5"/>
        <v>2.2</v>
      </c>
      <c r="K148" s="45"/>
      <c r="L148" s="45"/>
      <c r="M148" s="111"/>
      <c r="N148" s="11" t="s">
        <v>1869</v>
      </c>
      <c r="O148" s="366"/>
      <c r="P148" s="366"/>
    </row>
    <row r="149" spans="1:16" ht="97.5" customHeight="1">
      <c r="A149">
        <v>137</v>
      </c>
      <c r="B149" s="11">
        <v>357</v>
      </c>
      <c r="C149" s="6" t="s">
        <v>979</v>
      </c>
      <c r="D149" s="11" t="s">
        <v>1795</v>
      </c>
      <c r="E149" s="11" t="s">
        <v>1796</v>
      </c>
      <c r="F149" s="6" t="s">
        <v>976</v>
      </c>
      <c r="G149" s="11"/>
      <c r="H149" s="11">
        <v>1</v>
      </c>
      <c r="I149" s="45">
        <v>1.1</v>
      </c>
      <c r="J149" s="45">
        <f t="shared" si="5"/>
        <v>1.1</v>
      </c>
      <c r="K149" s="45"/>
      <c r="L149" s="45"/>
      <c r="M149" s="111"/>
      <c r="N149" s="11" t="s">
        <v>1869</v>
      </c>
      <c r="O149" s="366"/>
      <c r="P149" s="366"/>
    </row>
    <row r="150" spans="1:16" ht="102" customHeight="1">
      <c r="A150">
        <v>138</v>
      </c>
      <c r="B150" s="11">
        <v>358</v>
      </c>
      <c r="C150" s="6" t="s">
        <v>977</v>
      </c>
      <c r="D150" s="11" t="s">
        <v>1797</v>
      </c>
      <c r="E150" s="11" t="s">
        <v>1798</v>
      </c>
      <c r="F150" s="6" t="s">
        <v>638</v>
      </c>
      <c r="G150" s="11"/>
      <c r="H150" s="11">
        <v>1</v>
      </c>
      <c r="I150" s="45">
        <v>1.1</v>
      </c>
      <c r="J150" s="45">
        <f t="shared" si="5"/>
        <v>1.1</v>
      </c>
      <c r="K150" s="45"/>
      <c r="L150" s="45"/>
      <c r="M150" s="111"/>
      <c r="N150" s="11" t="s">
        <v>1869</v>
      </c>
      <c r="O150" s="366"/>
      <c r="P150" s="366"/>
    </row>
    <row r="151" spans="1:16" ht="44.25" customHeight="1">
      <c r="A151">
        <v>139</v>
      </c>
      <c r="B151" s="13">
        <v>359</v>
      </c>
      <c r="C151" s="20" t="s">
        <v>980</v>
      </c>
      <c r="D151" s="13" t="s">
        <v>1799</v>
      </c>
      <c r="E151" s="13" t="s">
        <v>1800</v>
      </c>
      <c r="F151" s="20" t="s">
        <v>638</v>
      </c>
      <c r="G151" s="13"/>
      <c r="H151" s="13">
        <v>1</v>
      </c>
      <c r="I151" s="79">
        <v>1.1</v>
      </c>
      <c r="J151" s="79">
        <f t="shared" si="5"/>
        <v>1.1</v>
      </c>
      <c r="K151" s="79"/>
      <c r="L151" s="79"/>
      <c r="M151" s="112"/>
      <c r="N151" s="11" t="s">
        <v>1869</v>
      </c>
      <c r="O151" s="296"/>
      <c r="P151" s="296"/>
    </row>
    <row r="152" spans="1:16" ht="117" customHeight="1">
      <c r="A152">
        <v>140</v>
      </c>
      <c r="B152" s="6">
        <v>360</v>
      </c>
      <c r="C152" s="6" t="s">
        <v>983</v>
      </c>
      <c r="D152" s="6" t="s">
        <v>1801</v>
      </c>
      <c r="E152" s="6" t="s">
        <v>1802</v>
      </c>
      <c r="F152" s="6" t="s">
        <v>984</v>
      </c>
      <c r="G152" s="11">
        <v>2.25</v>
      </c>
      <c r="H152" s="11">
        <v>1</v>
      </c>
      <c r="I152" s="45">
        <v>1.1</v>
      </c>
      <c r="J152" s="45">
        <f t="shared" si="5"/>
        <v>1.1</v>
      </c>
      <c r="K152" s="45"/>
      <c r="L152" s="45"/>
      <c r="M152" s="111"/>
      <c r="N152" s="11" t="s">
        <v>1869</v>
      </c>
      <c r="O152" s="6" t="s">
        <v>982</v>
      </c>
      <c r="P152" s="6" t="s">
        <v>985</v>
      </c>
    </row>
    <row r="153" spans="1:16" ht="96" customHeight="1">
      <c r="A153">
        <v>141</v>
      </c>
      <c r="B153" s="11">
        <v>361</v>
      </c>
      <c r="C153" s="21" t="s">
        <v>986</v>
      </c>
      <c r="D153" s="21" t="s">
        <v>1803</v>
      </c>
      <c r="E153" s="21" t="s">
        <v>1804</v>
      </c>
      <c r="F153" s="6" t="s">
        <v>987</v>
      </c>
      <c r="G153" s="24">
        <v>2.52</v>
      </c>
      <c r="H153" s="24">
        <v>1</v>
      </c>
      <c r="I153" s="80">
        <v>0.8</v>
      </c>
      <c r="J153" s="40">
        <f t="shared" si="5"/>
        <v>0.8</v>
      </c>
      <c r="K153" s="40"/>
      <c r="L153" s="40"/>
      <c r="M153" s="113"/>
      <c r="N153" s="11" t="s">
        <v>1869</v>
      </c>
      <c r="O153" s="21" t="s">
        <v>988</v>
      </c>
      <c r="P153" s="21" t="s">
        <v>989</v>
      </c>
    </row>
    <row r="154" spans="1:16" ht="105">
      <c r="A154">
        <v>142</v>
      </c>
      <c r="B154" s="84">
        <v>362</v>
      </c>
      <c r="C154" s="83" t="s">
        <v>991</v>
      </c>
      <c r="D154" s="83" t="s">
        <v>1805</v>
      </c>
      <c r="E154" s="83" t="s">
        <v>1806</v>
      </c>
      <c r="F154" s="83"/>
      <c r="G154" s="84"/>
      <c r="H154" s="84"/>
      <c r="I154" s="85"/>
      <c r="J154" s="83"/>
      <c r="K154" s="83"/>
      <c r="L154" s="83"/>
      <c r="M154" s="114"/>
      <c r="N154" s="83" t="s">
        <v>1870</v>
      </c>
      <c r="O154" s="83" t="s">
        <v>990</v>
      </c>
      <c r="P154" s="83" t="s">
        <v>992</v>
      </c>
    </row>
    <row r="155" spans="1:16" ht="60">
      <c r="A155">
        <v>143</v>
      </c>
      <c r="B155" s="11">
        <v>363</v>
      </c>
      <c r="C155" s="6" t="s">
        <v>993</v>
      </c>
      <c r="D155" s="6" t="s">
        <v>1807</v>
      </c>
      <c r="E155" s="6" t="s">
        <v>1808</v>
      </c>
      <c r="F155" s="6" t="s">
        <v>994</v>
      </c>
      <c r="G155" s="11">
        <v>10.8</v>
      </c>
      <c r="H155" s="11">
        <v>3</v>
      </c>
      <c r="I155" s="45">
        <v>0.8</v>
      </c>
      <c r="J155" s="3">
        <f aca="true" t="shared" si="6" ref="J155:J184">H155*I155</f>
        <v>2.4000000000000004</v>
      </c>
      <c r="K155" s="3"/>
      <c r="L155" s="3"/>
      <c r="M155" s="53"/>
      <c r="N155" s="11" t="s">
        <v>1869</v>
      </c>
      <c r="O155" s="366" t="s">
        <v>995</v>
      </c>
      <c r="P155" s="366" t="s">
        <v>996</v>
      </c>
    </row>
    <row r="156" spans="1:16" ht="123" customHeight="1">
      <c r="A156">
        <v>144</v>
      </c>
      <c r="B156" s="11">
        <v>364</v>
      </c>
      <c r="C156" s="6" t="s">
        <v>993</v>
      </c>
      <c r="D156" s="6" t="s">
        <v>1809</v>
      </c>
      <c r="E156" s="6" t="s">
        <v>1810</v>
      </c>
      <c r="F156" s="6" t="s">
        <v>994</v>
      </c>
      <c r="G156" s="11">
        <v>10.8</v>
      </c>
      <c r="H156" s="11">
        <v>2</v>
      </c>
      <c r="I156" s="45">
        <v>0.8</v>
      </c>
      <c r="J156" s="3">
        <f t="shared" si="6"/>
        <v>1.6</v>
      </c>
      <c r="K156" s="34"/>
      <c r="L156" s="34"/>
      <c r="M156" s="115"/>
      <c r="N156" s="11" t="s">
        <v>1869</v>
      </c>
      <c r="O156" s="367"/>
      <c r="P156" s="367"/>
    </row>
    <row r="157" spans="1:16" ht="155.25" customHeight="1">
      <c r="A157">
        <v>145</v>
      </c>
      <c r="B157" s="11">
        <v>365</v>
      </c>
      <c r="C157" s="6" t="s">
        <v>999</v>
      </c>
      <c r="D157" s="6" t="s">
        <v>1811</v>
      </c>
      <c r="E157" s="6" t="s">
        <v>1812</v>
      </c>
      <c r="F157" s="6" t="s">
        <v>997</v>
      </c>
      <c r="G157" s="11"/>
      <c r="H157" s="11">
        <v>1</v>
      </c>
      <c r="I157" s="45">
        <v>8</v>
      </c>
      <c r="J157" s="53">
        <f t="shared" si="6"/>
        <v>8</v>
      </c>
      <c r="K157" s="53"/>
      <c r="L157" s="53"/>
      <c r="M157" s="53"/>
      <c r="N157" s="11" t="s">
        <v>1869</v>
      </c>
      <c r="O157" s="6" t="s">
        <v>998</v>
      </c>
      <c r="P157" s="27" t="s">
        <v>1000</v>
      </c>
    </row>
    <row r="158" spans="1:16" ht="105" customHeight="1">
      <c r="A158">
        <v>146</v>
      </c>
      <c r="B158" s="11">
        <v>368</v>
      </c>
      <c r="C158" s="6" t="s">
        <v>1012</v>
      </c>
      <c r="D158" s="6" t="s">
        <v>1817</v>
      </c>
      <c r="E158" s="6" t="s">
        <v>1818</v>
      </c>
      <c r="F158" s="6" t="s">
        <v>1011</v>
      </c>
      <c r="G158" s="11">
        <v>12</v>
      </c>
      <c r="H158" s="11">
        <v>1</v>
      </c>
      <c r="I158" s="88">
        <v>0.75</v>
      </c>
      <c r="J158" s="3">
        <f t="shared" si="6"/>
        <v>0.75</v>
      </c>
      <c r="K158" s="3"/>
      <c r="L158" s="3"/>
      <c r="M158" s="53"/>
      <c r="N158" s="11" t="s">
        <v>1869</v>
      </c>
      <c r="O158" s="6" t="s">
        <v>1013</v>
      </c>
      <c r="P158" s="6" t="s">
        <v>1010</v>
      </c>
    </row>
    <row r="159" spans="1:16" ht="90">
      <c r="A159">
        <v>147</v>
      </c>
      <c r="B159" s="11">
        <v>370</v>
      </c>
      <c r="C159" s="3" t="s">
        <v>1017</v>
      </c>
      <c r="D159" s="3" t="s">
        <v>1821</v>
      </c>
      <c r="E159" s="3" t="s">
        <v>1822</v>
      </c>
      <c r="F159" s="6" t="s">
        <v>1031</v>
      </c>
      <c r="G159" s="3">
        <v>9</v>
      </c>
      <c r="H159" s="3">
        <v>4</v>
      </c>
      <c r="I159" s="3">
        <v>0.75</v>
      </c>
      <c r="J159" s="3">
        <f t="shared" si="6"/>
        <v>3</v>
      </c>
      <c r="K159" s="3"/>
      <c r="L159" s="3"/>
      <c r="M159" s="53"/>
      <c r="N159" s="11" t="s">
        <v>1869</v>
      </c>
      <c r="O159" s="3" t="s">
        <v>1018</v>
      </c>
      <c r="P159" s="3" t="s">
        <v>1019</v>
      </c>
    </row>
    <row r="160" spans="1:16" ht="181.5" customHeight="1">
      <c r="A160">
        <v>148</v>
      </c>
      <c r="B160" s="11">
        <v>374</v>
      </c>
      <c r="C160" s="6" t="s">
        <v>1034</v>
      </c>
      <c r="D160" s="11" t="s">
        <v>1829</v>
      </c>
      <c r="E160" s="11" t="s">
        <v>1830</v>
      </c>
      <c r="F160" s="6" t="s">
        <v>1035</v>
      </c>
      <c r="G160" s="68">
        <v>5.61</v>
      </c>
      <c r="H160" s="11">
        <v>1</v>
      </c>
      <c r="I160" s="11">
        <v>0.7</v>
      </c>
      <c r="J160" s="11">
        <f t="shared" si="6"/>
        <v>0.7</v>
      </c>
      <c r="K160" s="11"/>
      <c r="L160" s="11"/>
      <c r="M160" s="22"/>
      <c r="N160" s="11" t="s">
        <v>1869</v>
      </c>
      <c r="O160" s="6" t="s">
        <v>1036</v>
      </c>
      <c r="P160" s="6" t="s">
        <v>1037</v>
      </c>
    </row>
    <row r="161" spans="1:16" ht="102.75" customHeight="1">
      <c r="A161">
        <v>149</v>
      </c>
      <c r="B161" s="11">
        <v>375</v>
      </c>
      <c r="C161" s="6" t="s">
        <v>1043</v>
      </c>
      <c r="D161" s="6" t="s">
        <v>1288</v>
      </c>
      <c r="E161" s="6" t="s">
        <v>1289</v>
      </c>
      <c r="F161" s="6" t="s">
        <v>238</v>
      </c>
      <c r="G161" s="11">
        <v>11.22</v>
      </c>
      <c r="H161" s="11">
        <v>1</v>
      </c>
      <c r="I161" s="88">
        <v>0.36</v>
      </c>
      <c r="J161" s="11">
        <f t="shared" si="6"/>
        <v>0.36</v>
      </c>
      <c r="K161" s="11"/>
      <c r="L161" s="11"/>
      <c r="M161" s="22"/>
      <c r="N161" s="11" t="s">
        <v>1869</v>
      </c>
      <c r="O161" s="6" t="s">
        <v>1042</v>
      </c>
      <c r="P161" s="6" t="s">
        <v>1040</v>
      </c>
    </row>
    <row r="162" spans="1:16" ht="113.25" customHeight="1">
      <c r="A162">
        <v>150</v>
      </c>
      <c r="B162" s="11">
        <v>376</v>
      </c>
      <c r="C162" s="3" t="s">
        <v>14</v>
      </c>
      <c r="D162" s="1" t="s">
        <v>1137</v>
      </c>
      <c r="E162" s="1" t="s">
        <v>1138</v>
      </c>
      <c r="F162" s="3" t="s">
        <v>1047</v>
      </c>
      <c r="G162" s="3">
        <v>22.44</v>
      </c>
      <c r="H162" s="1">
        <v>1</v>
      </c>
      <c r="I162" s="1">
        <v>0.36</v>
      </c>
      <c r="J162" s="11">
        <f t="shared" si="6"/>
        <v>0.36</v>
      </c>
      <c r="K162" s="11"/>
      <c r="L162" s="11"/>
      <c r="M162" s="22"/>
      <c r="N162" s="11" t="s">
        <v>1869</v>
      </c>
      <c r="O162" s="6" t="s">
        <v>1049</v>
      </c>
      <c r="P162" s="6" t="s">
        <v>1048</v>
      </c>
    </row>
    <row r="163" spans="1:16" ht="67.5" customHeight="1">
      <c r="A163">
        <v>151</v>
      </c>
      <c r="B163" s="22">
        <v>378</v>
      </c>
      <c r="C163" s="6" t="s">
        <v>1055</v>
      </c>
      <c r="D163" s="6" t="s">
        <v>1833</v>
      </c>
      <c r="E163" s="6" t="s">
        <v>1834</v>
      </c>
      <c r="F163" s="6" t="s">
        <v>1056</v>
      </c>
      <c r="G163" s="11">
        <v>3.75</v>
      </c>
      <c r="H163" s="11">
        <v>2</v>
      </c>
      <c r="I163" s="45">
        <v>0.64</v>
      </c>
      <c r="J163" s="11">
        <f t="shared" si="6"/>
        <v>1.28</v>
      </c>
      <c r="K163" s="11"/>
      <c r="L163" s="11"/>
      <c r="M163" s="22"/>
      <c r="N163" s="11" t="s">
        <v>1869</v>
      </c>
      <c r="O163" s="6" t="s">
        <v>1057</v>
      </c>
      <c r="P163" s="6" t="s">
        <v>1058</v>
      </c>
    </row>
    <row r="164" spans="1:16" ht="96.75" customHeight="1">
      <c r="A164">
        <v>152</v>
      </c>
      <c r="B164" s="11">
        <v>379</v>
      </c>
      <c r="C164" s="6" t="s">
        <v>1066</v>
      </c>
      <c r="D164" s="6" t="s">
        <v>1835</v>
      </c>
      <c r="E164" s="6" t="s">
        <v>1836</v>
      </c>
      <c r="F164" s="6" t="s">
        <v>1065</v>
      </c>
      <c r="G164" s="11">
        <v>12.24</v>
      </c>
      <c r="H164" s="11">
        <v>2</v>
      </c>
      <c r="I164" s="45">
        <v>0.64</v>
      </c>
      <c r="J164" s="11">
        <f t="shared" si="6"/>
        <v>1.28</v>
      </c>
      <c r="K164" s="11"/>
      <c r="L164" s="11"/>
      <c r="M164" s="22"/>
      <c r="N164" s="11" t="s">
        <v>1869</v>
      </c>
      <c r="O164" s="6" t="s">
        <v>1843</v>
      </c>
      <c r="P164" s="6" t="s">
        <v>1067</v>
      </c>
    </row>
    <row r="165" spans="1:16" ht="145.5" customHeight="1">
      <c r="A165">
        <v>153</v>
      </c>
      <c r="B165" s="11">
        <v>380</v>
      </c>
      <c r="C165" s="6" t="s">
        <v>1068</v>
      </c>
      <c r="D165" s="6" t="s">
        <v>1837</v>
      </c>
      <c r="E165" s="6" t="s">
        <v>1838</v>
      </c>
      <c r="F165" s="6" t="s">
        <v>1069</v>
      </c>
      <c r="G165" s="11"/>
      <c r="H165" s="11">
        <v>2</v>
      </c>
      <c r="I165" s="45">
        <v>1.1</v>
      </c>
      <c r="J165" s="11">
        <f t="shared" si="6"/>
        <v>2.2</v>
      </c>
      <c r="K165" s="11"/>
      <c r="L165" s="11"/>
      <c r="M165" s="22"/>
      <c r="N165" s="11" t="s">
        <v>1869</v>
      </c>
      <c r="O165" s="6" t="s">
        <v>1070</v>
      </c>
      <c r="P165" s="6" t="s">
        <v>1071</v>
      </c>
    </row>
    <row r="166" spans="1:16" ht="83.25" customHeight="1">
      <c r="A166">
        <v>154</v>
      </c>
      <c r="B166" s="11">
        <v>382</v>
      </c>
      <c r="C166" s="6" t="s">
        <v>1073</v>
      </c>
      <c r="D166" s="6" t="s">
        <v>1839</v>
      </c>
      <c r="E166" s="6" t="s">
        <v>1840</v>
      </c>
      <c r="F166" s="6" t="s">
        <v>1069</v>
      </c>
      <c r="G166" s="11"/>
      <c r="H166" s="11">
        <v>1</v>
      </c>
      <c r="I166" s="45">
        <v>1.1</v>
      </c>
      <c r="J166" s="11">
        <f t="shared" si="6"/>
        <v>1.1</v>
      </c>
      <c r="K166" s="11"/>
      <c r="L166" s="11"/>
      <c r="M166" s="22"/>
      <c r="N166" s="11" t="s">
        <v>1869</v>
      </c>
      <c r="O166" s="6" t="s">
        <v>1077</v>
      </c>
      <c r="P166" s="6" t="s">
        <v>1074</v>
      </c>
    </row>
    <row r="167" spans="1:16" ht="96" customHeight="1">
      <c r="A167">
        <v>155</v>
      </c>
      <c r="B167" s="11">
        <v>384</v>
      </c>
      <c r="C167" s="6" t="s">
        <v>1078</v>
      </c>
      <c r="D167" s="6" t="s">
        <v>1841</v>
      </c>
      <c r="E167" s="6" t="s">
        <v>1842</v>
      </c>
      <c r="F167" s="6" t="s">
        <v>1069</v>
      </c>
      <c r="G167" s="11"/>
      <c r="H167" s="11">
        <v>2</v>
      </c>
      <c r="I167" s="45">
        <v>1.1</v>
      </c>
      <c r="J167" s="11">
        <f t="shared" si="6"/>
        <v>2.2</v>
      </c>
      <c r="K167" s="11"/>
      <c r="L167" s="11"/>
      <c r="M167" s="22"/>
      <c r="N167" s="11" t="s">
        <v>1869</v>
      </c>
      <c r="O167" s="6" t="s">
        <v>1075</v>
      </c>
      <c r="P167" s="6" t="s">
        <v>1076</v>
      </c>
    </row>
    <row r="168" spans="1:16" ht="139.5" customHeight="1">
      <c r="A168">
        <v>156</v>
      </c>
      <c r="B168" s="1">
        <v>385</v>
      </c>
      <c r="C168" s="3" t="s">
        <v>1091</v>
      </c>
      <c r="D168" s="3" t="s">
        <v>1844</v>
      </c>
      <c r="E168" s="3" t="s">
        <v>1845</v>
      </c>
      <c r="F168" s="3" t="s">
        <v>1069</v>
      </c>
      <c r="G168" s="1"/>
      <c r="H168" s="1">
        <v>2</v>
      </c>
      <c r="I168" s="103">
        <v>1.1</v>
      </c>
      <c r="J168" s="1">
        <f t="shared" si="6"/>
        <v>2.2</v>
      </c>
      <c r="K168" s="1"/>
      <c r="L168" s="1"/>
      <c r="M168" s="38"/>
      <c r="N168" s="11" t="s">
        <v>1869</v>
      </c>
      <c r="O168" s="3" t="s">
        <v>1070</v>
      </c>
      <c r="P168" s="3" t="s">
        <v>1092</v>
      </c>
    </row>
    <row r="169" spans="1:16" ht="171" customHeight="1">
      <c r="A169">
        <v>157</v>
      </c>
      <c r="B169" s="11">
        <v>386</v>
      </c>
      <c r="C169" s="6" t="s">
        <v>1079</v>
      </c>
      <c r="D169" s="6" t="s">
        <v>1846</v>
      </c>
      <c r="E169" s="6" t="s">
        <v>1847</v>
      </c>
      <c r="F169" s="6" t="s">
        <v>1069</v>
      </c>
      <c r="G169" s="11"/>
      <c r="H169" s="11">
        <v>1</v>
      </c>
      <c r="I169" s="45">
        <v>1.1</v>
      </c>
      <c r="J169" s="3">
        <f t="shared" si="6"/>
        <v>1.1</v>
      </c>
      <c r="K169" s="3"/>
      <c r="L169" s="3"/>
      <c r="M169" s="53"/>
      <c r="N169" s="11" t="s">
        <v>1869</v>
      </c>
      <c r="O169" s="6" t="s">
        <v>1080</v>
      </c>
      <c r="P169" s="6" t="s">
        <v>1081</v>
      </c>
    </row>
    <row r="170" spans="1:16" ht="105">
      <c r="A170">
        <v>158</v>
      </c>
      <c r="B170" s="11">
        <v>387</v>
      </c>
      <c r="C170" s="6" t="s">
        <v>1082</v>
      </c>
      <c r="D170" s="6" t="s">
        <v>1848</v>
      </c>
      <c r="E170" s="6" t="s">
        <v>1849</v>
      </c>
      <c r="F170" s="6" t="s">
        <v>1069</v>
      </c>
      <c r="G170" s="11"/>
      <c r="H170" s="11">
        <v>1</v>
      </c>
      <c r="I170" s="45">
        <v>1.1</v>
      </c>
      <c r="J170" s="3">
        <f t="shared" si="6"/>
        <v>1.1</v>
      </c>
      <c r="K170" s="3"/>
      <c r="L170" s="3"/>
      <c r="M170" s="53"/>
      <c r="N170" s="11" t="s">
        <v>1869</v>
      </c>
      <c r="O170" s="6" t="s">
        <v>1088</v>
      </c>
      <c r="P170" s="6" t="s">
        <v>1087</v>
      </c>
    </row>
    <row r="171" spans="1:16" ht="105">
      <c r="A171">
        <v>159</v>
      </c>
      <c r="B171" s="1">
        <v>388</v>
      </c>
      <c r="C171" s="3" t="s">
        <v>1089</v>
      </c>
      <c r="D171" s="3" t="s">
        <v>1850</v>
      </c>
      <c r="E171" s="3" t="s">
        <v>1851</v>
      </c>
      <c r="F171" s="3" t="s">
        <v>1069</v>
      </c>
      <c r="G171" s="1"/>
      <c r="H171" s="1">
        <v>1</v>
      </c>
      <c r="I171" s="103">
        <v>1.1</v>
      </c>
      <c r="J171" s="3">
        <f t="shared" si="6"/>
        <v>1.1</v>
      </c>
      <c r="K171" s="34"/>
      <c r="L171" s="34"/>
      <c r="M171" s="115"/>
      <c r="N171" s="11" t="s">
        <v>1869</v>
      </c>
      <c r="O171" s="34" t="s">
        <v>1070</v>
      </c>
      <c r="P171" s="34" t="s">
        <v>1090</v>
      </c>
    </row>
    <row r="172" spans="1:16" ht="144.75" customHeight="1">
      <c r="A172">
        <v>160</v>
      </c>
      <c r="B172" s="11">
        <v>389</v>
      </c>
      <c r="C172" s="6" t="s">
        <v>1094</v>
      </c>
      <c r="D172" s="6" t="s">
        <v>1852</v>
      </c>
      <c r="E172" s="6" t="s">
        <v>1853</v>
      </c>
      <c r="F172" s="6" t="s">
        <v>1098</v>
      </c>
      <c r="G172" s="11">
        <v>3.8</v>
      </c>
      <c r="H172" s="11">
        <v>1</v>
      </c>
      <c r="I172" s="88">
        <v>0.64</v>
      </c>
      <c r="J172" s="53">
        <f t="shared" si="6"/>
        <v>0.64</v>
      </c>
      <c r="K172" s="53"/>
      <c r="L172" s="53"/>
      <c r="M172" s="53"/>
      <c r="N172" s="11" t="s">
        <v>1869</v>
      </c>
      <c r="O172" s="6" t="s">
        <v>1099</v>
      </c>
      <c r="P172" s="6" t="s">
        <v>1100</v>
      </c>
    </row>
    <row r="173" spans="1:16" ht="87" customHeight="1">
      <c r="A173">
        <v>161</v>
      </c>
      <c r="B173" s="11">
        <v>390</v>
      </c>
      <c r="C173" s="6" t="s">
        <v>1101</v>
      </c>
      <c r="D173" s="6" t="s">
        <v>1854</v>
      </c>
      <c r="E173" s="6" t="s">
        <v>1855</v>
      </c>
      <c r="F173" s="6" t="s">
        <v>1102</v>
      </c>
      <c r="G173" s="11"/>
      <c r="H173" s="11">
        <v>1</v>
      </c>
      <c r="I173" s="45">
        <v>1.1</v>
      </c>
      <c r="J173" s="3">
        <f t="shared" si="6"/>
        <v>1.1</v>
      </c>
      <c r="K173" s="3"/>
      <c r="L173" s="3"/>
      <c r="M173" s="53"/>
      <c r="N173" s="11" t="s">
        <v>1869</v>
      </c>
      <c r="O173" s="6" t="s">
        <v>1104</v>
      </c>
      <c r="P173" s="6" t="s">
        <v>1103</v>
      </c>
    </row>
    <row r="174" spans="1:16" ht="134.25" customHeight="1">
      <c r="A174">
        <v>162</v>
      </c>
      <c r="B174" s="11">
        <v>391</v>
      </c>
      <c r="C174" s="366" t="s">
        <v>1107</v>
      </c>
      <c r="D174" s="6" t="s">
        <v>1856</v>
      </c>
      <c r="E174" s="6" t="s">
        <v>1857</v>
      </c>
      <c r="F174" s="6" t="s">
        <v>1108</v>
      </c>
      <c r="G174" s="11">
        <v>4</v>
      </c>
      <c r="H174" s="11">
        <v>1</v>
      </c>
      <c r="I174" s="88">
        <v>0.75</v>
      </c>
      <c r="J174" s="3">
        <f t="shared" si="6"/>
        <v>0.75</v>
      </c>
      <c r="K174" s="3"/>
      <c r="L174" s="3"/>
      <c r="M174" s="53"/>
      <c r="N174" s="11" t="s">
        <v>1869</v>
      </c>
      <c r="O174" s="366" t="s">
        <v>1106</v>
      </c>
      <c r="P174" s="366" t="s">
        <v>1872</v>
      </c>
    </row>
    <row r="175" spans="1:16" ht="177.75" customHeight="1">
      <c r="A175">
        <v>163</v>
      </c>
      <c r="B175" s="13">
        <v>392</v>
      </c>
      <c r="C175" s="367"/>
      <c r="D175" s="20" t="s">
        <v>1858</v>
      </c>
      <c r="E175" s="20" t="s">
        <v>1859</v>
      </c>
      <c r="F175" s="20" t="s">
        <v>1105</v>
      </c>
      <c r="G175" s="13">
        <v>5.25</v>
      </c>
      <c r="H175" s="13">
        <v>2</v>
      </c>
      <c r="I175" s="92">
        <v>0.75</v>
      </c>
      <c r="J175" s="34">
        <f t="shared" si="6"/>
        <v>1.5</v>
      </c>
      <c r="K175" s="34"/>
      <c r="L175" s="34"/>
      <c r="M175" s="115"/>
      <c r="N175" s="13" t="s">
        <v>1869</v>
      </c>
      <c r="O175" s="367"/>
      <c r="P175" s="367"/>
    </row>
    <row r="176" spans="1:16" ht="165">
      <c r="A176">
        <v>164</v>
      </c>
      <c r="B176" s="11">
        <v>393</v>
      </c>
      <c r="C176" s="6" t="s">
        <v>1885</v>
      </c>
      <c r="D176" s="6" t="s">
        <v>1887</v>
      </c>
      <c r="E176" s="25" t="s">
        <v>1888</v>
      </c>
      <c r="F176" s="6" t="s">
        <v>1882</v>
      </c>
      <c r="G176" s="11">
        <v>4.5</v>
      </c>
      <c r="H176" s="11">
        <v>1</v>
      </c>
      <c r="I176" s="88">
        <v>1.1</v>
      </c>
      <c r="J176" s="3">
        <f t="shared" si="6"/>
        <v>1.1</v>
      </c>
      <c r="K176" s="3"/>
      <c r="L176" s="3"/>
      <c r="M176" s="3"/>
      <c r="N176" s="11" t="s">
        <v>1869</v>
      </c>
      <c r="O176" s="6" t="s">
        <v>1892</v>
      </c>
      <c r="P176" s="6" t="s">
        <v>1883</v>
      </c>
    </row>
    <row r="177" spans="1:16" ht="85.5" customHeight="1">
      <c r="A177">
        <v>165</v>
      </c>
      <c r="B177" s="11">
        <v>394</v>
      </c>
      <c r="C177" s="6" t="s">
        <v>1884</v>
      </c>
      <c r="D177" s="6" t="s">
        <v>1889</v>
      </c>
      <c r="E177" s="6" t="s">
        <v>1890</v>
      </c>
      <c r="F177" s="6" t="s">
        <v>1882</v>
      </c>
      <c r="G177" s="11">
        <v>4.5</v>
      </c>
      <c r="H177" s="11">
        <v>1</v>
      </c>
      <c r="I177" s="88">
        <v>1.1</v>
      </c>
      <c r="J177" s="3">
        <f t="shared" si="6"/>
        <v>1.1</v>
      </c>
      <c r="K177" s="3"/>
      <c r="L177" s="3"/>
      <c r="M177" s="3"/>
      <c r="N177" s="11" t="s">
        <v>1869</v>
      </c>
      <c r="O177" s="6" t="s">
        <v>1891</v>
      </c>
      <c r="P177" s="6" t="s">
        <v>1886</v>
      </c>
    </row>
    <row r="178" spans="1:16" ht="104.25" customHeight="1">
      <c r="A178">
        <v>166</v>
      </c>
      <c r="B178" s="11">
        <v>395</v>
      </c>
      <c r="C178" s="6" t="s">
        <v>1895</v>
      </c>
      <c r="D178" s="6" t="s">
        <v>1893</v>
      </c>
      <c r="E178" s="6" t="s">
        <v>1894</v>
      </c>
      <c r="F178" s="6" t="s">
        <v>1900</v>
      </c>
      <c r="G178" s="11">
        <v>3</v>
      </c>
      <c r="H178" s="11">
        <v>1</v>
      </c>
      <c r="I178" s="88">
        <v>0.7</v>
      </c>
      <c r="J178" s="3">
        <f t="shared" si="6"/>
        <v>0.7</v>
      </c>
      <c r="K178" s="3"/>
      <c r="L178" s="3"/>
      <c r="M178" s="3"/>
      <c r="N178" s="3" t="s">
        <v>1869</v>
      </c>
      <c r="O178" s="20" t="s">
        <v>1896</v>
      </c>
      <c r="P178" s="20" t="s">
        <v>1897</v>
      </c>
    </row>
    <row r="179" spans="1:16" ht="113.25" customHeight="1">
      <c r="A179">
        <v>167</v>
      </c>
      <c r="B179" s="13">
        <v>396</v>
      </c>
      <c r="C179" s="20" t="s">
        <v>1904</v>
      </c>
      <c r="D179" s="20" t="s">
        <v>1898</v>
      </c>
      <c r="E179" s="20" t="s">
        <v>1899</v>
      </c>
      <c r="F179" s="20" t="s">
        <v>1901</v>
      </c>
      <c r="G179" s="13">
        <v>5.04</v>
      </c>
      <c r="H179" s="13">
        <v>2</v>
      </c>
      <c r="I179" s="92">
        <v>0.8</v>
      </c>
      <c r="J179" s="34">
        <f t="shared" si="6"/>
        <v>1.6</v>
      </c>
      <c r="K179" s="34"/>
      <c r="L179" s="34"/>
      <c r="M179" s="34"/>
      <c r="N179" s="115" t="s">
        <v>1869</v>
      </c>
      <c r="O179" s="20" t="s">
        <v>1902</v>
      </c>
      <c r="P179" s="20" t="s">
        <v>1903</v>
      </c>
    </row>
    <row r="180" spans="1:16" ht="114.75">
      <c r="A180">
        <v>168</v>
      </c>
      <c r="B180" s="11">
        <v>397</v>
      </c>
      <c r="C180" s="75" t="s">
        <v>1908</v>
      </c>
      <c r="D180" s="75" t="s">
        <v>1905</v>
      </c>
      <c r="E180" s="6" t="s">
        <v>1906</v>
      </c>
      <c r="F180" s="6" t="s">
        <v>1907</v>
      </c>
      <c r="G180" s="11">
        <v>6.5</v>
      </c>
      <c r="H180" s="11">
        <v>3</v>
      </c>
      <c r="I180" s="88">
        <v>0.6</v>
      </c>
      <c r="J180" s="3">
        <f t="shared" si="6"/>
        <v>1.7999999999999998</v>
      </c>
      <c r="K180" s="3"/>
      <c r="L180" s="3"/>
      <c r="M180" s="3"/>
      <c r="N180" s="3" t="s">
        <v>1869</v>
      </c>
      <c r="O180" s="75" t="s">
        <v>1909</v>
      </c>
      <c r="P180" s="75" t="s">
        <v>1910</v>
      </c>
    </row>
    <row r="181" spans="1:16" ht="93.75" customHeight="1">
      <c r="A181">
        <v>169</v>
      </c>
      <c r="B181" s="11">
        <v>398</v>
      </c>
      <c r="C181" s="75" t="s">
        <v>1913</v>
      </c>
      <c r="D181" s="75" t="s">
        <v>1911</v>
      </c>
      <c r="E181" s="6" t="s">
        <v>1924</v>
      </c>
      <c r="F181" s="6" t="s">
        <v>1912</v>
      </c>
      <c r="G181" s="11">
        <v>6</v>
      </c>
      <c r="H181" s="11">
        <v>2</v>
      </c>
      <c r="I181" s="88">
        <v>0.75</v>
      </c>
      <c r="J181" s="3">
        <f t="shared" si="6"/>
        <v>1.5</v>
      </c>
      <c r="K181" s="3"/>
      <c r="L181" s="3"/>
      <c r="M181" s="3"/>
      <c r="N181" s="3" t="s">
        <v>1869</v>
      </c>
      <c r="O181" s="75" t="s">
        <v>1914</v>
      </c>
      <c r="P181" s="75" t="s">
        <v>1915</v>
      </c>
    </row>
    <row r="182" spans="1:16" ht="85.5" customHeight="1">
      <c r="A182">
        <v>170</v>
      </c>
      <c r="B182" s="126">
        <v>399</v>
      </c>
      <c r="C182" s="127" t="s">
        <v>1927</v>
      </c>
      <c r="D182" s="127" t="s">
        <v>1922</v>
      </c>
      <c r="E182" s="127" t="s">
        <v>1923</v>
      </c>
      <c r="F182" s="127" t="s">
        <v>1925</v>
      </c>
      <c r="G182" s="126">
        <v>7.5</v>
      </c>
      <c r="H182" s="126">
        <v>4</v>
      </c>
      <c r="I182" s="128">
        <v>0.75</v>
      </c>
      <c r="J182" s="129">
        <f t="shared" si="6"/>
        <v>3</v>
      </c>
      <c r="K182" s="129"/>
      <c r="L182" s="129"/>
      <c r="M182" s="129"/>
      <c r="N182" s="3" t="s">
        <v>1869</v>
      </c>
      <c r="O182" s="127" t="s">
        <v>1928</v>
      </c>
      <c r="P182" s="127" t="s">
        <v>1926</v>
      </c>
    </row>
    <row r="183" spans="1:16" ht="109.5" customHeight="1">
      <c r="A183">
        <v>171</v>
      </c>
      <c r="B183" s="11">
        <v>400</v>
      </c>
      <c r="C183" s="6" t="s">
        <v>1932</v>
      </c>
      <c r="D183" s="6" t="s">
        <v>1930</v>
      </c>
      <c r="E183" s="6" t="s">
        <v>1929</v>
      </c>
      <c r="F183" s="6" t="s">
        <v>1931</v>
      </c>
      <c r="G183" s="11">
        <v>7.2</v>
      </c>
      <c r="H183" s="11">
        <v>4</v>
      </c>
      <c r="I183" s="88">
        <v>1.1</v>
      </c>
      <c r="J183" s="3">
        <f t="shared" si="6"/>
        <v>4.4</v>
      </c>
      <c r="K183" s="3"/>
      <c r="L183" s="3"/>
      <c r="M183" s="3"/>
      <c r="N183" s="3" t="s">
        <v>1869</v>
      </c>
      <c r="O183" s="6" t="s">
        <v>1933</v>
      </c>
      <c r="P183" s="6" t="s">
        <v>1934</v>
      </c>
    </row>
    <row r="184" spans="1:16" ht="117.75" customHeight="1">
      <c r="A184">
        <v>172</v>
      </c>
      <c r="B184" s="13">
        <v>403</v>
      </c>
      <c r="C184" s="20" t="s">
        <v>1956</v>
      </c>
      <c r="D184" s="140">
        <v>60.728897</v>
      </c>
      <c r="E184" s="20">
        <v>72.808679</v>
      </c>
      <c r="F184" s="20" t="s">
        <v>1955</v>
      </c>
      <c r="G184" s="13">
        <v>12</v>
      </c>
      <c r="H184" s="13">
        <v>1</v>
      </c>
      <c r="I184" s="92">
        <v>0.75</v>
      </c>
      <c r="J184" s="34">
        <f t="shared" si="6"/>
        <v>0.75</v>
      </c>
      <c r="K184" s="34"/>
      <c r="L184" s="34"/>
      <c r="M184" s="34"/>
      <c r="N184" s="34" t="s">
        <v>1869</v>
      </c>
      <c r="O184" s="20" t="s">
        <v>1957</v>
      </c>
      <c r="P184" s="140" t="s">
        <v>1958</v>
      </c>
    </row>
    <row r="185" spans="1:16" ht="129" customHeight="1">
      <c r="A185">
        <v>173</v>
      </c>
      <c r="B185" s="11">
        <v>404</v>
      </c>
      <c r="C185" s="75" t="s">
        <v>1965</v>
      </c>
      <c r="D185" s="75" t="s">
        <v>1960</v>
      </c>
      <c r="E185" s="6" t="s">
        <v>1961</v>
      </c>
      <c r="F185" s="25" t="s">
        <v>1962</v>
      </c>
      <c r="G185" s="11">
        <v>12</v>
      </c>
      <c r="H185" s="11">
        <v>1</v>
      </c>
      <c r="I185" s="88">
        <v>1.1</v>
      </c>
      <c r="J185" s="34">
        <f aca="true" t="shared" si="7" ref="J185:J192">H185*I185</f>
        <v>1.1</v>
      </c>
      <c r="K185" s="3"/>
      <c r="L185" s="3"/>
      <c r="M185" s="3"/>
      <c r="N185" s="3" t="s">
        <v>1869</v>
      </c>
      <c r="O185" s="75" t="s">
        <v>1963</v>
      </c>
      <c r="P185" s="75" t="s">
        <v>1964</v>
      </c>
    </row>
    <row r="186" spans="1:16" ht="102" customHeight="1">
      <c r="A186">
        <v>174</v>
      </c>
      <c r="B186" s="11">
        <v>405</v>
      </c>
      <c r="C186" s="75" t="s">
        <v>1966</v>
      </c>
      <c r="D186" s="75" t="s">
        <v>1968</v>
      </c>
      <c r="E186" s="6" t="s">
        <v>1967</v>
      </c>
      <c r="F186" s="25" t="s">
        <v>1962</v>
      </c>
      <c r="G186" s="11">
        <v>12</v>
      </c>
      <c r="H186" s="11">
        <v>1</v>
      </c>
      <c r="I186" s="88">
        <v>1.1</v>
      </c>
      <c r="J186" s="34">
        <f t="shared" si="7"/>
        <v>1.1</v>
      </c>
      <c r="K186" s="3"/>
      <c r="L186" s="3"/>
      <c r="M186" s="3"/>
      <c r="N186" s="3" t="s">
        <v>1869</v>
      </c>
      <c r="O186" s="141" t="s">
        <v>1969</v>
      </c>
      <c r="P186" s="141" t="s">
        <v>1970</v>
      </c>
    </row>
    <row r="187" spans="1:16" ht="135" customHeight="1" thickBot="1">
      <c r="A187">
        <v>175</v>
      </c>
      <c r="B187" s="13">
        <v>406</v>
      </c>
      <c r="C187" s="20" t="s">
        <v>1974</v>
      </c>
      <c r="D187" s="20" t="s">
        <v>1972</v>
      </c>
      <c r="E187" s="20" t="s">
        <v>1973</v>
      </c>
      <c r="F187" s="142" t="s">
        <v>1975</v>
      </c>
      <c r="G187" s="13">
        <v>2.25</v>
      </c>
      <c r="H187" s="13">
        <v>1</v>
      </c>
      <c r="I187" s="92">
        <v>0.7</v>
      </c>
      <c r="J187" s="34">
        <f t="shared" si="7"/>
        <v>0.7</v>
      </c>
      <c r="K187" s="34"/>
      <c r="L187" s="34"/>
      <c r="M187" s="34"/>
      <c r="N187" s="115" t="s">
        <v>1869</v>
      </c>
      <c r="O187" s="20" t="s">
        <v>1976</v>
      </c>
      <c r="P187" s="20" t="s">
        <v>1977</v>
      </c>
    </row>
    <row r="188" spans="1:16" ht="95.25" customHeight="1">
      <c r="A188">
        <v>176</v>
      </c>
      <c r="B188" s="13">
        <v>407</v>
      </c>
      <c r="C188" s="20" t="s">
        <v>1978</v>
      </c>
      <c r="D188" s="20" t="s">
        <v>1980</v>
      </c>
      <c r="E188" s="20" t="s">
        <v>1979</v>
      </c>
      <c r="F188" s="20" t="s">
        <v>1981</v>
      </c>
      <c r="G188" s="142">
        <v>12</v>
      </c>
      <c r="H188" s="13">
        <v>3</v>
      </c>
      <c r="I188" s="92">
        <v>0.7</v>
      </c>
      <c r="J188" s="34">
        <f t="shared" si="7"/>
        <v>2.0999999999999996</v>
      </c>
      <c r="K188" s="34"/>
      <c r="L188" s="34"/>
      <c r="M188" s="34"/>
      <c r="N188" s="34" t="s">
        <v>1869</v>
      </c>
      <c r="O188" s="20" t="s">
        <v>1982</v>
      </c>
      <c r="P188" s="143" t="s">
        <v>1983</v>
      </c>
    </row>
    <row r="189" spans="1:16" ht="129" customHeight="1">
      <c r="A189">
        <v>177</v>
      </c>
      <c r="B189" s="11">
        <v>408</v>
      </c>
      <c r="C189" s="6" t="s">
        <v>1992</v>
      </c>
      <c r="D189" s="6" t="s">
        <v>1989</v>
      </c>
      <c r="E189" s="6" t="s">
        <v>1990</v>
      </c>
      <c r="F189" s="6" t="s">
        <v>1991</v>
      </c>
      <c r="G189" s="11">
        <v>12</v>
      </c>
      <c r="H189" s="11">
        <v>1</v>
      </c>
      <c r="I189" s="88">
        <v>0.75</v>
      </c>
      <c r="J189" s="3">
        <f t="shared" si="7"/>
        <v>0.75</v>
      </c>
      <c r="K189" s="3"/>
      <c r="L189" s="3"/>
      <c r="M189" s="3"/>
      <c r="N189" s="3" t="s">
        <v>1869</v>
      </c>
      <c r="O189" s="6" t="s">
        <v>1995</v>
      </c>
      <c r="P189" s="6" t="s">
        <v>1993</v>
      </c>
    </row>
    <row r="190" spans="1:16" ht="153.75" customHeight="1">
      <c r="A190">
        <v>178</v>
      </c>
      <c r="B190" s="11">
        <v>409</v>
      </c>
      <c r="C190" s="6" t="s">
        <v>1994</v>
      </c>
      <c r="D190" s="6" t="s">
        <v>1989</v>
      </c>
      <c r="E190" s="6" t="s">
        <v>1990</v>
      </c>
      <c r="F190" s="6" t="s">
        <v>1991</v>
      </c>
      <c r="G190" s="11">
        <v>12</v>
      </c>
      <c r="H190" s="11">
        <v>1</v>
      </c>
      <c r="I190" s="88">
        <v>0.75</v>
      </c>
      <c r="J190" s="3">
        <f t="shared" si="7"/>
        <v>0.75</v>
      </c>
      <c r="K190" s="3"/>
      <c r="L190" s="3"/>
      <c r="M190" s="3"/>
      <c r="N190" s="3" t="s">
        <v>1869</v>
      </c>
      <c r="O190" s="20" t="s">
        <v>1997</v>
      </c>
      <c r="P190" s="20" t="s">
        <v>1996</v>
      </c>
    </row>
    <row r="191" spans="1:16" ht="39.75" customHeight="1">
      <c r="A191">
        <v>179</v>
      </c>
      <c r="B191" s="11">
        <v>410</v>
      </c>
      <c r="C191" s="75" t="s">
        <v>2002</v>
      </c>
      <c r="D191" s="126" t="s">
        <v>1999</v>
      </c>
      <c r="E191" s="126" t="s">
        <v>2000</v>
      </c>
      <c r="F191" s="6" t="s">
        <v>2001</v>
      </c>
      <c r="G191" s="11"/>
      <c r="H191" s="11">
        <v>1</v>
      </c>
      <c r="I191" s="88">
        <v>0.8</v>
      </c>
      <c r="J191" s="3">
        <f t="shared" si="7"/>
        <v>0.8</v>
      </c>
      <c r="K191" s="3"/>
      <c r="L191" s="3"/>
      <c r="M191" s="3"/>
      <c r="N191" s="53" t="s">
        <v>1869</v>
      </c>
      <c r="O191" s="146" t="s">
        <v>2003</v>
      </c>
      <c r="P191" s="146" t="s">
        <v>2004</v>
      </c>
    </row>
    <row r="192" spans="1:16" ht="76.5" customHeight="1">
      <c r="A192">
        <v>180</v>
      </c>
      <c r="B192" s="11">
        <v>411</v>
      </c>
      <c r="C192" s="149" t="s">
        <v>2007</v>
      </c>
      <c r="D192" s="149" t="s">
        <v>1430</v>
      </c>
      <c r="E192" s="149" t="s">
        <v>1431</v>
      </c>
      <c r="F192" s="6" t="s">
        <v>2008</v>
      </c>
      <c r="G192" s="20">
        <v>12</v>
      </c>
      <c r="H192" s="32">
        <v>3</v>
      </c>
      <c r="I192" s="13">
        <v>0.64</v>
      </c>
      <c r="J192" s="13">
        <f t="shared" si="7"/>
        <v>1.92</v>
      </c>
      <c r="K192" s="13"/>
      <c r="L192" s="13"/>
      <c r="M192" s="23"/>
      <c r="N192" s="13" t="s">
        <v>1869</v>
      </c>
      <c r="O192" s="145" t="s">
        <v>781</v>
      </c>
      <c r="P192" s="145" t="s">
        <v>2009</v>
      </c>
    </row>
    <row r="193" spans="1:16" ht="120">
      <c r="A193">
        <v>181</v>
      </c>
      <c r="B193" s="11">
        <v>412</v>
      </c>
      <c r="C193" s="149" t="s">
        <v>2011</v>
      </c>
      <c r="D193" s="149" t="s">
        <v>1288</v>
      </c>
      <c r="E193" s="149" t="s">
        <v>1289</v>
      </c>
      <c r="F193" s="6" t="s">
        <v>2012</v>
      </c>
      <c r="G193" s="6"/>
      <c r="H193" s="1"/>
      <c r="I193" s="11"/>
      <c r="J193" s="11"/>
      <c r="K193" s="11"/>
      <c r="L193" s="11"/>
      <c r="M193" s="11"/>
      <c r="N193" s="11" t="s">
        <v>1869</v>
      </c>
      <c r="O193" s="6" t="s">
        <v>2013</v>
      </c>
      <c r="P193" s="6" t="s">
        <v>2021</v>
      </c>
    </row>
    <row r="194" spans="1:16" ht="120">
      <c r="A194">
        <v>182</v>
      </c>
      <c r="B194" s="11">
        <v>413</v>
      </c>
      <c r="C194" s="149" t="s">
        <v>2014</v>
      </c>
      <c r="D194" s="149" t="s">
        <v>2015</v>
      </c>
      <c r="E194" s="149" t="s">
        <v>2016</v>
      </c>
      <c r="F194" s="6" t="s">
        <v>2017</v>
      </c>
      <c r="G194" s="6">
        <v>4.5</v>
      </c>
      <c r="H194" s="1">
        <v>1</v>
      </c>
      <c r="I194" s="11">
        <v>0.73</v>
      </c>
      <c r="J194" s="11">
        <f>H194*I194</f>
        <v>0.73</v>
      </c>
      <c r="K194" s="11"/>
      <c r="L194" s="11"/>
      <c r="M194" s="11"/>
      <c r="N194" s="11" t="s">
        <v>1869</v>
      </c>
      <c r="O194" s="6" t="s">
        <v>2018</v>
      </c>
      <c r="P194" s="6" t="s">
        <v>2022</v>
      </c>
    </row>
    <row r="195" spans="1:16" ht="15">
      <c r="A195">
        <v>183</v>
      </c>
      <c r="B195" s="373">
        <v>414</v>
      </c>
      <c r="C195" s="368" t="s">
        <v>2023</v>
      </c>
      <c r="D195" s="368" t="s">
        <v>2019</v>
      </c>
      <c r="E195" s="368" t="s">
        <v>2020</v>
      </c>
      <c r="F195" s="366" t="s">
        <v>2026</v>
      </c>
      <c r="G195" s="6"/>
      <c r="H195" s="1">
        <v>2</v>
      </c>
      <c r="I195" s="11">
        <v>0.7</v>
      </c>
      <c r="J195" s="11">
        <f>H195*I195</f>
        <v>1.4</v>
      </c>
      <c r="K195" s="11"/>
      <c r="L195" s="11"/>
      <c r="M195" s="11"/>
      <c r="N195" s="11" t="s">
        <v>1869</v>
      </c>
      <c r="O195" s="309" t="s">
        <v>2024</v>
      </c>
      <c r="P195" s="371" t="s">
        <v>2025</v>
      </c>
    </row>
    <row r="196" spans="2:16" ht="15">
      <c r="B196" s="390"/>
      <c r="C196" s="363"/>
      <c r="D196" s="363"/>
      <c r="E196" s="363"/>
      <c r="F196" s="363"/>
      <c r="G196" s="6"/>
      <c r="H196" s="1">
        <v>2</v>
      </c>
      <c r="I196" s="11">
        <v>1.5</v>
      </c>
      <c r="J196" s="11">
        <f>H196*I196</f>
        <v>3</v>
      </c>
      <c r="K196" s="11"/>
      <c r="L196" s="11"/>
      <c r="M196" s="11"/>
      <c r="N196" s="11" t="s">
        <v>1869</v>
      </c>
      <c r="O196" s="389"/>
      <c r="P196" s="372"/>
    </row>
    <row r="200" ht="18">
      <c r="H200" s="152">
        <f>SUM(H7:H196)</f>
        <v>329</v>
      </c>
    </row>
  </sheetData>
  <sheetProtection/>
  <mergeCells count="115">
    <mergeCell ref="M14:M15"/>
    <mergeCell ref="C14:C15"/>
    <mergeCell ref="D14:D15"/>
    <mergeCell ref="E14:E15"/>
    <mergeCell ref="F14:F15"/>
    <mergeCell ref="K14:K15"/>
    <mergeCell ref="L14:L15"/>
    <mergeCell ref="B31:B32"/>
    <mergeCell ref="C31:C32"/>
    <mergeCell ref="D31:D32"/>
    <mergeCell ref="E31:E32"/>
    <mergeCell ref="F31:F32"/>
    <mergeCell ref="B28:B29"/>
    <mergeCell ref="C28:C29"/>
    <mergeCell ref="D28:D29"/>
    <mergeCell ref="E28:E29"/>
    <mergeCell ref="F28:F29"/>
    <mergeCell ref="O66:O67"/>
    <mergeCell ref="O68:O69"/>
    <mergeCell ref="O51:O52"/>
    <mergeCell ref="O58:O59"/>
    <mergeCell ref="B45:B46"/>
    <mergeCell ref="C45:C46"/>
    <mergeCell ref="D45:D46"/>
    <mergeCell ref="E45:E46"/>
    <mergeCell ref="F45:F46"/>
    <mergeCell ref="G45:G46"/>
    <mergeCell ref="C145:C147"/>
    <mergeCell ref="O103:O105"/>
    <mergeCell ref="O106:O110"/>
    <mergeCell ref="O112:O115"/>
    <mergeCell ref="O117:O119"/>
    <mergeCell ref="B95:B96"/>
    <mergeCell ref="C95:C96"/>
    <mergeCell ref="D95:D96"/>
    <mergeCell ref="E95:E96"/>
    <mergeCell ref="F95:F96"/>
    <mergeCell ref="O143:O144"/>
    <mergeCell ref="C143:C144"/>
    <mergeCell ref="B122:B123"/>
    <mergeCell ref="C122:C123"/>
    <mergeCell ref="D122:D123"/>
    <mergeCell ref="E122:E123"/>
    <mergeCell ref="F122:F123"/>
    <mergeCell ref="B195:B196"/>
    <mergeCell ref="C195:C196"/>
    <mergeCell ref="D195:D196"/>
    <mergeCell ref="E195:E196"/>
    <mergeCell ref="O145:O151"/>
    <mergeCell ref="O155:O156"/>
    <mergeCell ref="O174:O175"/>
    <mergeCell ref="C174:C175"/>
    <mergeCell ref="B145:B147"/>
    <mergeCell ref="D145:D146"/>
    <mergeCell ref="O195:O196"/>
    <mergeCell ref="O13:O15"/>
    <mergeCell ref="G14:G15"/>
    <mergeCell ref="N14:N15"/>
    <mergeCell ref="P14:P15"/>
    <mergeCell ref="O19:O20"/>
    <mergeCell ref="O22:O23"/>
    <mergeCell ref="O25:O26"/>
    <mergeCell ref="O60:O61"/>
    <mergeCell ref="G28:G29"/>
    <mergeCell ref="G31:G32"/>
    <mergeCell ref="P31:P32"/>
    <mergeCell ref="O33:O34"/>
    <mergeCell ref="O40:O41"/>
    <mergeCell ref="O44:O46"/>
    <mergeCell ref="P45:P46"/>
    <mergeCell ref="O28:O32"/>
    <mergeCell ref="C72:C73"/>
    <mergeCell ref="O72:O88"/>
    <mergeCell ref="P72:P73"/>
    <mergeCell ref="G95:G96"/>
    <mergeCell ref="O95:O98"/>
    <mergeCell ref="P95:P96"/>
    <mergeCell ref="E145:E146"/>
    <mergeCell ref="F145:F147"/>
    <mergeCell ref="P145:P151"/>
    <mergeCell ref="P155:P156"/>
    <mergeCell ref="O120:O121"/>
    <mergeCell ref="G122:G123"/>
    <mergeCell ref="P122:P123"/>
    <mergeCell ref="O126:O128"/>
    <mergeCell ref="O129:O130"/>
    <mergeCell ref="O122:O123"/>
    <mergeCell ref="F195:F196"/>
    <mergeCell ref="P195:P196"/>
    <mergeCell ref="A5:A6"/>
    <mergeCell ref="B5:B6"/>
    <mergeCell ref="C5:C6"/>
    <mergeCell ref="D5:E5"/>
    <mergeCell ref="F5:J5"/>
    <mergeCell ref="K5:K6"/>
    <mergeCell ref="L5:L6"/>
    <mergeCell ref="P143:P144"/>
    <mergeCell ref="Q5:Q6"/>
    <mergeCell ref="P174:P175"/>
    <mergeCell ref="O133:O137"/>
    <mergeCell ref="P68:P69"/>
    <mergeCell ref="P51:P52"/>
    <mergeCell ref="P58:P59"/>
    <mergeCell ref="O62:O63"/>
    <mergeCell ref="O64:O65"/>
    <mergeCell ref="P66:P67"/>
    <mergeCell ref="P28:P29"/>
    <mergeCell ref="A1:P1"/>
    <mergeCell ref="A2:P2"/>
    <mergeCell ref="A3:P3"/>
    <mergeCell ref="A4:P4"/>
    <mergeCell ref="M5:M6"/>
    <mergeCell ref="N5:N6"/>
    <mergeCell ref="O5:O6"/>
    <mergeCell ref="P5:P6"/>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Q76"/>
  <sheetViews>
    <sheetView zoomScale="71" zoomScaleNormal="71" zoomScalePageLayoutView="0" workbookViewId="0" topLeftCell="A72">
      <selection activeCell="B75" sqref="B75"/>
    </sheetView>
  </sheetViews>
  <sheetFormatPr defaultColWidth="9.00390625" defaultRowHeight="12.75"/>
  <cols>
    <col min="3" max="3" width="20.375" style="0" customWidth="1"/>
    <col min="4" max="4" width="13.00390625" style="0" customWidth="1"/>
    <col min="5" max="5" width="14.875" style="0" customWidth="1"/>
    <col min="6" max="6" width="18.75390625" style="0" customWidth="1"/>
    <col min="14" max="14" width="13.375" style="0" customWidth="1"/>
    <col min="15" max="15" width="28.125" style="0" customWidth="1"/>
    <col min="16" max="16" width="30.625" style="0" customWidth="1"/>
    <col min="17" max="17" width="17.125" style="0" customWidth="1"/>
  </cols>
  <sheetData>
    <row r="1" spans="1:16" ht="16.5">
      <c r="A1" s="284" t="s">
        <v>1007</v>
      </c>
      <c r="B1" s="285"/>
      <c r="C1" s="285"/>
      <c r="D1" s="285"/>
      <c r="E1" s="285"/>
      <c r="F1" s="285"/>
      <c r="G1" s="285"/>
      <c r="H1" s="285"/>
      <c r="I1" s="285"/>
      <c r="J1" s="285"/>
      <c r="K1" s="285"/>
      <c r="L1" s="285"/>
      <c r="M1" s="285"/>
      <c r="N1" s="285"/>
      <c r="O1" s="285"/>
      <c r="P1" s="285"/>
    </row>
    <row r="2" spans="1:16" ht="16.5">
      <c r="A2" s="286" t="s">
        <v>267</v>
      </c>
      <c r="B2" s="291"/>
      <c r="C2" s="291"/>
      <c r="D2" s="291"/>
      <c r="E2" s="291"/>
      <c r="F2" s="291"/>
      <c r="G2" s="291"/>
      <c r="H2" s="291"/>
      <c r="I2" s="291"/>
      <c r="J2" s="291"/>
      <c r="K2" s="291"/>
      <c r="L2" s="291"/>
      <c r="M2" s="291"/>
      <c r="N2" s="291"/>
      <c r="O2" s="291"/>
      <c r="P2" s="291"/>
    </row>
    <row r="3" spans="1:16" ht="16.5">
      <c r="A3" s="286" t="s">
        <v>1998</v>
      </c>
      <c r="B3" s="287"/>
      <c r="C3" s="287"/>
      <c r="D3" s="287"/>
      <c r="E3" s="287"/>
      <c r="F3" s="287"/>
      <c r="G3" s="287"/>
      <c r="H3" s="287"/>
      <c r="I3" s="287"/>
      <c r="J3" s="287"/>
      <c r="K3" s="287"/>
      <c r="L3" s="287"/>
      <c r="M3" s="287"/>
      <c r="N3" s="287"/>
      <c r="O3" s="287"/>
      <c r="P3" s="287"/>
    </row>
    <row r="4" spans="1:16" ht="14.25">
      <c r="A4" s="345" t="s">
        <v>266</v>
      </c>
      <c r="B4" s="346"/>
      <c r="C4" s="346"/>
      <c r="D4" s="346"/>
      <c r="E4" s="346"/>
      <c r="F4" s="346"/>
      <c r="G4" s="346"/>
      <c r="H4" s="346"/>
      <c r="I4" s="346"/>
      <c r="J4" s="346"/>
      <c r="K4" s="346"/>
      <c r="L4" s="346"/>
      <c r="M4" s="346"/>
      <c r="N4" s="346"/>
      <c r="O4" s="346"/>
      <c r="P4" s="346"/>
    </row>
    <row r="5" spans="1:17" ht="14.25">
      <c r="A5" s="288" t="s">
        <v>0</v>
      </c>
      <c r="B5" s="339" t="s">
        <v>268</v>
      </c>
      <c r="C5" s="279" t="s">
        <v>130</v>
      </c>
      <c r="D5" s="343" t="s">
        <v>950</v>
      </c>
      <c r="E5" s="344"/>
      <c r="F5" s="275" t="s">
        <v>269</v>
      </c>
      <c r="G5" s="276"/>
      <c r="H5" s="277"/>
      <c r="I5" s="277"/>
      <c r="J5" s="278"/>
      <c r="K5" s="339" t="s">
        <v>1868</v>
      </c>
      <c r="L5" s="339" t="s">
        <v>1863</v>
      </c>
      <c r="M5" s="339" t="s">
        <v>1866</v>
      </c>
      <c r="N5" s="339" t="s">
        <v>1867</v>
      </c>
      <c r="O5" s="279" t="s">
        <v>1864</v>
      </c>
      <c r="P5" s="279" t="s">
        <v>1865</v>
      </c>
      <c r="Q5" s="327" t="s">
        <v>918</v>
      </c>
    </row>
    <row r="6" spans="1:17" ht="138">
      <c r="A6" s="288"/>
      <c r="B6" s="342"/>
      <c r="C6" s="279"/>
      <c r="D6" s="101" t="s">
        <v>1109</v>
      </c>
      <c r="E6" s="106" t="s">
        <v>1110</v>
      </c>
      <c r="F6" s="5" t="s">
        <v>1860</v>
      </c>
      <c r="G6" s="17" t="s">
        <v>760</v>
      </c>
      <c r="H6" s="17" t="s">
        <v>1861</v>
      </c>
      <c r="I6" s="17" t="s">
        <v>131</v>
      </c>
      <c r="J6" s="17" t="s">
        <v>1862</v>
      </c>
      <c r="K6" s="341"/>
      <c r="L6" s="340"/>
      <c r="M6" s="340"/>
      <c r="N6" s="340"/>
      <c r="O6" s="280"/>
      <c r="P6" s="279"/>
      <c r="Q6" s="327"/>
    </row>
    <row r="7" spans="1:16" ht="74.25" customHeight="1">
      <c r="A7" s="171">
        <v>1</v>
      </c>
      <c r="B7" s="11">
        <v>174</v>
      </c>
      <c r="C7" s="6" t="s">
        <v>300</v>
      </c>
      <c r="D7" s="6" t="s">
        <v>1456</v>
      </c>
      <c r="E7" s="6" t="s">
        <v>1457</v>
      </c>
      <c r="F7" s="6" t="s">
        <v>301</v>
      </c>
      <c r="G7" s="68">
        <v>1</v>
      </c>
      <c r="H7" s="11">
        <v>1</v>
      </c>
      <c r="I7" s="11">
        <v>0.75</v>
      </c>
      <c r="J7" s="11">
        <f aca="true" t="shared" si="0" ref="J7:J38">H7*I7</f>
        <v>0.75</v>
      </c>
      <c r="K7" s="11"/>
      <c r="L7" s="11"/>
      <c r="M7" s="22"/>
      <c r="N7" s="11" t="s">
        <v>1869</v>
      </c>
      <c r="O7" s="28" t="s">
        <v>844</v>
      </c>
      <c r="P7" s="6" t="s">
        <v>302</v>
      </c>
    </row>
    <row r="8" spans="1:16" ht="111" customHeight="1">
      <c r="A8" s="171">
        <v>2</v>
      </c>
      <c r="B8" s="11">
        <v>175</v>
      </c>
      <c r="C8" s="6" t="s">
        <v>303</v>
      </c>
      <c r="D8" s="6" t="s">
        <v>1458</v>
      </c>
      <c r="E8" s="6" t="s">
        <v>1459</v>
      </c>
      <c r="F8" s="6" t="s">
        <v>301</v>
      </c>
      <c r="G8" s="68">
        <v>1</v>
      </c>
      <c r="H8" s="11">
        <v>1</v>
      </c>
      <c r="I8" s="11">
        <v>0.64</v>
      </c>
      <c r="J8" s="11">
        <f t="shared" si="0"/>
        <v>0.64</v>
      </c>
      <c r="K8" s="11"/>
      <c r="L8" s="11"/>
      <c r="M8" s="22"/>
      <c r="N8" s="11" t="s">
        <v>1869</v>
      </c>
      <c r="O8" s="28" t="s">
        <v>843</v>
      </c>
      <c r="P8" s="6" t="s">
        <v>304</v>
      </c>
    </row>
    <row r="9" spans="1:16" ht="111" customHeight="1">
      <c r="A9" s="171">
        <v>3</v>
      </c>
      <c r="B9" s="11">
        <v>176</v>
      </c>
      <c r="C9" s="6" t="s">
        <v>305</v>
      </c>
      <c r="D9" s="6" t="s">
        <v>1460</v>
      </c>
      <c r="E9" s="6" t="s">
        <v>1461</v>
      </c>
      <c r="F9" s="6" t="s">
        <v>306</v>
      </c>
      <c r="G9" s="68">
        <v>6</v>
      </c>
      <c r="H9" s="11">
        <v>1</v>
      </c>
      <c r="I9" s="11">
        <v>1</v>
      </c>
      <c r="J9" s="11">
        <f t="shared" si="0"/>
        <v>1</v>
      </c>
      <c r="K9" s="11"/>
      <c r="L9" s="11"/>
      <c r="M9" s="22"/>
      <c r="N9" s="11" t="s">
        <v>1869</v>
      </c>
      <c r="O9" s="28" t="s">
        <v>842</v>
      </c>
      <c r="P9" s="6" t="s">
        <v>307</v>
      </c>
    </row>
    <row r="10" spans="1:16" ht="105" customHeight="1">
      <c r="A10" s="171">
        <v>4</v>
      </c>
      <c r="B10" s="11">
        <v>177</v>
      </c>
      <c r="C10" s="6" t="s">
        <v>308</v>
      </c>
      <c r="D10" s="6" t="s">
        <v>1462</v>
      </c>
      <c r="E10" s="6" t="s">
        <v>1463</v>
      </c>
      <c r="F10" s="6" t="s">
        <v>301</v>
      </c>
      <c r="G10" s="68">
        <v>1</v>
      </c>
      <c r="H10" s="11">
        <v>1</v>
      </c>
      <c r="I10" s="11">
        <v>0.7</v>
      </c>
      <c r="J10" s="11">
        <f t="shared" si="0"/>
        <v>0.7</v>
      </c>
      <c r="K10" s="11"/>
      <c r="L10" s="11"/>
      <c r="M10" s="22"/>
      <c r="N10" s="11" t="s">
        <v>1869</v>
      </c>
      <c r="O10" s="28" t="s">
        <v>841</v>
      </c>
      <c r="P10" s="6" t="s">
        <v>309</v>
      </c>
    </row>
    <row r="11" spans="1:16" ht="106.5" customHeight="1">
      <c r="A11" s="171">
        <v>5</v>
      </c>
      <c r="B11" s="11">
        <v>178</v>
      </c>
      <c r="C11" s="6" t="s">
        <v>310</v>
      </c>
      <c r="D11" s="6" t="s">
        <v>1464</v>
      </c>
      <c r="E11" s="6" t="s">
        <v>1465</v>
      </c>
      <c r="F11" s="6" t="s">
        <v>311</v>
      </c>
      <c r="G11" s="68">
        <v>1</v>
      </c>
      <c r="H11" s="11">
        <v>1</v>
      </c>
      <c r="I11" s="11">
        <v>0.5</v>
      </c>
      <c r="J11" s="11">
        <f t="shared" si="0"/>
        <v>0.5</v>
      </c>
      <c r="K11" s="11"/>
      <c r="L11" s="11"/>
      <c r="M11" s="22"/>
      <c r="N11" s="11" t="s">
        <v>1869</v>
      </c>
      <c r="O11" s="28" t="s">
        <v>845</v>
      </c>
      <c r="P11" s="6" t="s">
        <v>312</v>
      </c>
    </row>
    <row r="12" spans="1:16" ht="108.75" customHeight="1">
      <c r="A12" s="171">
        <v>6</v>
      </c>
      <c r="B12" s="11">
        <v>179</v>
      </c>
      <c r="C12" s="6" t="s">
        <v>313</v>
      </c>
      <c r="D12" s="6" t="s">
        <v>1466</v>
      </c>
      <c r="E12" s="6" t="s">
        <v>1467</v>
      </c>
      <c r="F12" s="6" t="s">
        <v>301</v>
      </c>
      <c r="G12" s="68">
        <v>1</v>
      </c>
      <c r="H12" s="11">
        <v>1</v>
      </c>
      <c r="I12" s="11">
        <v>0.7</v>
      </c>
      <c r="J12" s="11">
        <f t="shared" si="0"/>
        <v>0.7</v>
      </c>
      <c r="K12" s="11"/>
      <c r="L12" s="11"/>
      <c r="M12" s="22"/>
      <c r="N12" s="11" t="s">
        <v>1869</v>
      </c>
      <c r="O12" s="28" t="s">
        <v>846</v>
      </c>
      <c r="P12" s="6" t="s">
        <v>314</v>
      </c>
    </row>
    <row r="13" spans="1:16" ht="103.5" customHeight="1">
      <c r="A13" s="171">
        <v>7</v>
      </c>
      <c r="B13" s="1">
        <v>180</v>
      </c>
      <c r="C13" s="3" t="s">
        <v>315</v>
      </c>
      <c r="D13" s="3" t="s">
        <v>1950</v>
      </c>
      <c r="E13" s="3" t="s">
        <v>1949</v>
      </c>
      <c r="F13" s="3" t="s">
        <v>306</v>
      </c>
      <c r="G13" s="3"/>
      <c r="H13" s="1">
        <v>1</v>
      </c>
      <c r="I13" s="1">
        <v>0.8</v>
      </c>
      <c r="J13" s="1">
        <f t="shared" si="0"/>
        <v>0.8</v>
      </c>
      <c r="K13" s="1"/>
      <c r="L13" s="1"/>
      <c r="M13" s="38"/>
      <c r="N13" s="1" t="s">
        <v>1869</v>
      </c>
      <c r="O13" s="36" t="s">
        <v>847</v>
      </c>
      <c r="P13" s="3" t="s">
        <v>316</v>
      </c>
    </row>
    <row r="14" spans="1:16" ht="65.25" customHeight="1">
      <c r="A14" s="171">
        <v>8</v>
      </c>
      <c r="B14" s="29">
        <v>181</v>
      </c>
      <c r="C14" s="3" t="s">
        <v>318</v>
      </c>
      <c r="D14" s="3" t="s">
        <v>1468</v>
      </c>
      <c r="E14" s="3" t="s">
        <v>1469</v>
      </c>
      <c r="F14" s="3" t="s">
        <v>323</v>
      </c>
      <c r="G14" s="61">
        <v>6</v>
      </c>
      <c r="H14" s="1">
        <v>1</v>
      </c>
      <c r="I14" s="1">
        <v>0.7</v>
      </c>
      <c r="J14" s="1">
        <f t="shared" si="0"/>
        <v>0.7</v>
      </c>
      <c r="K14" s="1"/>
      <c r="L14" s="1"/>
      <c r="M14" s="38"/>
      <c r="N14" s="11" t="s">
        <v>1869</v>
      </c>
      <c r="O14" s="36" t="s">
        <v>848</v>
      </c>
      <c r="P14" s="3" t="s">
        <v>319</v>
      </c>
    </row>
    <row r="15" spans="1:16" ht="65.25" customHeight="1">
      <c r="A15" s="171">
        <v>9</v>
      </c>
      <c r="B15" s="1">
        <v>182</v>
      </c>
      <c r="C15" s="3" t="s">
        <v>320</v>
      </c>
      <c r="D15" s="3" t="s">
        <v>1470</v>
      </c>
      <c r="E15" s="3" t="s">
        <v>1471</v>
      </c>
      <c r="F15" s="3" t="s">
        <v>324</v>
      </c>
      <c r="G15" s="61">
        <v>3</v>
      </c>
      <c r="H15" s="1">
        <v>1</v>
      </c>
      <c r="I15" s="1">
        <v>0.65</v>
      </c>
      <c r="J15" s="1">
        <f t="shared" si="0"/>
        <v>0.65</v>
      </c>
      <c r="K15" s="1"/>
      <c r="L15" s="1"/>
      <c r="M15" s="38"/>
      <c r="N15" s="11" t="s">
        <v>1869</v>
      </c>
      <c r="O15" s="36" t="s">
        <v>840</v>
      </c>
      <c r="P15" s="3" t="s">
        <v>321</v>
      </c>
    </row>
    <row r="16" spans="1:16" ht="72.75" customHeight="1">
      <c r="A16" s="171">
        <v>10</v>
      </c>
      <c r="B16" s="29">
        <v>183</v>
      </c>
      <c r="C16" s="3" t="s">
        <v>741</v>
      </c>
      <c r="D16" s="3" t="s">
        <v>1947</v>
      </c>
      <c r="E16" s="3" t="s">
        <v>1948</v>
      </c>
      <c r="F16" s="3" t="s">
        <v>324</v>
      </c>
      <c r="G16" s="61">
        <v>3</v>
      </c>
      <c r="H16" s="1">
        <v>1</v>
      </c>
      <c r="I16" s="1">
        <v>0.8</v>
      </c>
      <c r="J16" s="1">
        <f t="shared" si="0"/>
        <v>0.8</v>
      </c>
      <c r="K16" s="1"/>
      <c r="L16" s="1"/>
      <c r="M16" s="38"/>
      <c r="N16" s="1" t="s">
        <v>1869</v>
      </c>
      <c r="O16" s="36" t="s">
        <v>849</v>
      </c>
      <c r="P16" s="3" t="s">
        <v>322</v>
      </c>
    </row>
    <row r="17" spans="1:16" ht="100.5" customHeight="1">
      <c r="A17" s="171">
        <v>11</v>
      </c>
      <c r="B17" s="1">
        <v>184</v>
      </c>
      <c r="C17" s="3" t="s">
        <v>334</v>
      </c>
      <c r="D17" s="3">
        <v>60.744626</v>
      </c>
      <c r="E17" s="3">
        <v>72.744824</v>
      </c>
      <c r="F17" s="3" t="s">
        <v>333</v>
      </c>
      <c r="G17" s="3">
        <v>2.25</v>
      </c>
      <c r="H17" s="1">
        <v>1</v>
      </c>
      <c r="I17" s="1">
        <v>0.7</v>
      </c>
      <c r="J17" s="1">
        <f t="shared" si="0"/>
        <v>0.7</v>
      </c>
      <c r="K17" s="1"/>
      <c r="L17" s="1"/>
      <c r="M17" s="38"/>
      <c r="N17" s="1" t="s">
        <v>1869</v>
      </c>
      <c r="O17" s="36" t="s">
        <v>850</v>
      </c>
      <c r="P17" s="3" t="s">
        <v>335</v>
      </c>
    </row>
    <row r="18" spans="1:16" ht="74.25" customHeight="1">
      <c r="A18" s="171">
        <v>12</v>
      </c>
      <c r="B18" s="19">
        <v>185</v>
      </c>
      <c r="C18" s="6" t="s">
        <v>329</v>
      </c>
      <c r="D18" s="6" t="s">
        <v>1472</v>
      </c>
      <c r="E18" s="6" t="s">
        <v>1473</v>
      </c>
      <c r="F18" s="6" t="s">
        <v>323</v>
      </c>
      <c r="G18" s="68">
        <v>1</v>
      </c>
      <c r="H18" s="11">
        <v>1</v>
      </c>
      <c r="I18" s="11">
        <v>0.64</v>
      </c>
      <c r="J18" s="11">
        <f t="shared" si="0"/>
        <v>0.64</v>
      </c>
      <c r="K18" s="11"/>
      <c r="L18" s="11"/>
      <c r="M18" s="22"/>
      <c r="N18" s="11" t="s">
        <v>1869</v>
      </c>
      <c r="O18" s="28" t="s">
        <v>851</v>
      </c>
      <c r="P18" s="6" t="s">
        <v>330</v>
      </c>
    </row>
    <row r="19" spans="1:16" ht="108" customHeight="1">
      <c r="A19" s="171">
        <v>13</v>
      </c>
      <c r="B19" s="1">
        <v>186</v>
      </c>
      <c r="C19" s="3" t="s">
        <v>331</v>
      </c>
      <c r="D19" s="3" t="s">
        <v>1474</v>
      </c>
      <c r="E19" s="3" t="s">
        <v>1475</v>
      </c>
      <c r="F19" s="3" t="s">
        <v>332</v>
      </c>
      <c r="G19" s="61">
        <v>6</v>
      </c>
      <c r="H19" s="1">
        <v>1</v>
      </c>
      <c r="I19" s="1">
        <v>0.8</v>
      </c>
      <c r="J19" s="1">
        <f t="shared" si="0"/>
        <v>0.8</v>
      </c>
      <c r="K19" s="1"/>
      <c r="L19" s="1"/>
      <c r="M19" s="38"/>
      <c r="N19" s="11" t="s">
        <v>1869</v>
      </c>
      <c r="O19" s="36" t="s">
        <v>852</v>
      </c>
      <c r="P19" s="3" t="s">
        <v>336</v>
      </c>
    </row>
    <row r="20" spans="1:16" ht="120">
      <c r="A20" s="171">
        <v>14</v>
      </c>
      <c r="B20" s="150">
        <v>188</v>
      </c>
      <c r="C20" s="6" t="s">
        <v>339</v>
      </c>
      <c r="D20" s="6" t="s">
        <v>1478</v>
      </c>
      <c r="E20" s="6" t="s">
        <v>1479</v>
      </c>
      <c r="F20" s="6" t="s">
        <v>324</v>
      </c>
      <c r="G20" s="68">
        <v>3</v>
      </c>
      <c r="H20" s="11">
        <v>1</v>
      </c>
      <c r="I20" s="11">
        <v>0.7</v>
      </c>
      <c r="J20" s="11">
        <f t="shared" si="0"/>
        <v>0.7</v>
      </c>
      <c r="K20" s="11"/>
      <c r="L20" s="11"/>
      <c r="M20" s="22"/>
      <c r="N20" s="11" t="s">
        <v>1869</v>
      </c>
      <c r="O20" s="28" t="s">
        <v>853</v>
      </c>
      <c r="P20" s="6" t="s">
        <v>340</v>
      </c>
    </row>
    <row r="21" spans="1:16" ht="90">
      <c r="A21" s="171">
        <v>15</v>
      </c>
      <c r="B21" s="11">
        <v>189</v>
      </c>
      <c r="C21" s="6" t="s">
        <v>369</v>
      </c>
      <c r="D21" s="6" t="s">
        <v>1480</v>
      </c>
      <c r="E21" s="6" t="s">
        <v>1481</v>
      </c>
      <c r="F21" s="6" t="s">
        <v>368</v>
      </c>
      <c r="G21" s="68">
        <v>1</v>
      </c>
      <c r="H21" s="11">
        <v>1</v>
      </c>
      <c r="I21" s="11">
        <v>0.7</v>
      </c>
      <c r="J21" s="11">
        <f t="shared" si="0"/>
        <v>0.7</v>
      </c>
      <c r="K21" s="11"/>
      <c r="L21" s="11"/>
      <c r="M21" s="22"/>
      <c r="N21" s="11" t="s">
        <v>1869</v>
      </c>
      <c r="O21" s="28" t="s">
        <v>854</v>
      </c>
      <c r="P21" s="6" t="s">
        <v>341</v>
      </c>
    </row>
    <row r="22" spans="1:16" ht="120">
      <c r="A22" s="171">
        <v>16</v>
      </c>
      <c r="B22" s="11">
        <v>190</v>
      </c>
      <c r="C22" s="6" t="s">
        <v>343</v>
      </c>
      <c r="D22" s="6" t="s">
        <v>1482</v>
      </c>
      <c r="E22" s="6" t="s">
        <v>1483</v>
      </c>
      <c r="F22" s="6" t="s">
        <v>368</v>
      </c>
      <c r="G22" s="68">
        <v>1</v>
      </c>
      <c r="H22" s="11">
        <v>1</v>
      </c>
      <c r="I22" s="11">
        <v>0.7</v>
      </c>
      <c r="J22" s="11">
        <f t="shared" si="0"/>
        <v>0.7</v>
      </c>
      <c r="K22" s="11"/>
      <c r="L22" s="11"/>
      <c r="M22" s="22"/>
      <c r="N22" s="11" t="s">
        <v>1869</v>
      </c>
      <c r="O22" s="28" t="s">
        <v>855</v>
      </c>
      <c r="P22" s="6" t="s">
        <v>344</v>
      </c>
    </row>
    <row r="23" spans="1:16" ht="120">
      <c r="A23" s="171">
        <v>17</v>
      </c>
      <c r="B23" s="1">
        <v>191</v>
      </c>
      <c r="C23" s="3" t="s">
        <v>342</v>
      </c>
      <c r="D23" s="3" t="s">
        <v>1484</v>
      </c>
      <c r="E23" s="3" t="s">
        <v>1485</v>
      </c>
      <c r="F23" s="3" t="s">
        <v>368</v>
      </c>
      <c r="G23" s="68">
        <v>1</v>
      </c>
      <c r="H23" s="1">
        <v>1</v>
      </c>
      <c r="I23" s="1">
        <v>0.64</v>
      </c>
      <c r="J23" s="1">
        <f t="shared" si="0"/>
        <v>0.64</v>
      </c>
      <c r="K23" s="1"/>
      <c r="L23" s="1"/>
      <c r="M23" s="38"/>
      <c r="N23" s="11" t="s">
        <v>1869</v>
      </c>
      <c r="O23" s="36" t="s">
        <v>856</v>
      </c>
      <c r="P23" s="3" t="s">
        <v>345</v>
      </c>
    </row>
    <row r="24" spans="1:16" ht="105">
      <c r="A24" s="171">
        <v>18</v>
      </c>
      <c r="B24" s="11">
        <v>192</v>
      </c>
      <c r="C24" s="6" t="s">
        <v>346</v>
      </c>
      <c r="D24" s="6" t="s">
        <v>1486</v>
      </c>
      <c r="E24" s="6" t="s">
        <v>1487</v>
      </c>
      <c r="F24" s="6" t="s">
        <v>323</v>
      </c>
      <c r="G24" s="68">
        <v>1</v>
      </c>
      <c r="H24" s="11">
        <v>1</v>
      </c>
      <c r="I24" s="11">
        <v>0.8</v>
      </c>
      <c r="J24" s="11">
        <f t="shared" si="0"/>
        <v>0.8</v>
      </c>
      <c r="K24" s="13"/>
      <c r="L24" s="13"/>
      <c r="M24" s="23"/>
      <c r="N24" s="11" t="s">
        <v>1869</v>
      </c>
      <c r="O24" s="122" t="s">
        <v>857</v>
      </c>
      <c r="P24" s="6" t="s">
        <v>347</v>
      </c>
    </row>
    <row r="25" spans="1:16" ht="105">
      <c r="A25" s="171">
        <v>19</v>
      </c>
      <c r="B25" s="1">
        <v>200</v>
      </c>
      <c r="C25" s="3" t="s">
        <v>363</v>
      </c>
      <c r="D25" s="66" t="s">
        <v>1502</v>
      </c>
      <c r="E25" s="66" t="s">
        <v>1503</v>
      </c>
      <c r="F25" s="3" t="s">
        <v>364</v>
      </c>
      <c r="G25" s="3">
        <v>11.22</v>
      </c>
      <c r="H25" s="1">
        <v>1</v>
      </c>
      <c r="I25" s="1">
        <v>0.8</v>
      </c>
      <c r="J25" s="1">
        <f t="shared" si="0"/>
        <v>0.8</v>
      </c>
      <c r="K25" s="37"/>
      <c r="L25" s="37"/>
      <c r="M25" s="117"/>
      <c r="N25" s="11" t="s">
        <v>1869</v>
      </c>
      <c r="O25" s="124" t="s">
        <v>858</v>
      </c>
      <c r="P25" s="3" t="s">
        <v>365</v>
      </c>
    </row>
    <row r="26" spans="1:16" ht="105">
      <c r="A26" s="171">
        <v>20</v>
      </c>
      <c r="B26" s="1">
        <v>201</v>
      </c>
      <c r="C26" s="3" t="s">
        <v>366</v>
      </c>
      <c r="D26" s="3" t="s">
        <v>1504</v>
      </c>
      <c r="E26" s="3" t="s">
        <v>1505</v>
      </c>
      <c r="F26" s="3" t="s">
        <v>323</v>
      </c>
      <c r="G26" s="68">
        <v>1</v>
      </c>
      <c r="H26" s="1">
        <v>1</v>
      </c>
      <c r="I26" s="1">
        <v>0.64</v>
      </c>
      <c r="J26" s="1">
        <f t="shared" si="0"/>
        <v>0.64</v>
      </c>
      <c r="K26" s="1"/>
      <c r="L26" s="1"/>
      <c r="M26" s="38"/>
      <c r="N26" s="11" t="s">
        <v>1869</v>
      </c>
      <c r="O26" s="36" t="s">
        <v>859</v>
      </c>
      <c r="P26" s="3" t="s">
        <v>367</v>
      </c>
    </row>
    <row r="27" spans="1:16" ht="105">
      <c r="A27" s="171">
        <v>21</v>
      </c>
      <c r="B27" s="41">
        <v>202</v>
      </c>
      <c r="C27" s="78" t="s">
        <v>371</v>
      </c>
      <c r="D27" s="78">
        <v>60.746204</v>
      </c>
      <c r="E27" s="78">
        <v>72.755067</v>
      </c>
      <c r="F27" s="78" t="s">
        <v>323</v>
      </c>
      <c r="G27" s="131">
        <v>1</v>
      </c>
      <c r="H27" s="41">
        <v>1</v>
      </c>
      <c r="I27" s="41">
        <v>0.75</v>
      </c>
      <c r="J27" s="41">
        <f t="shared" si="0"/>
        <v>0.75</v>
      </c>
      <c r="K27" s="41"/>
      <c r="L27" s="41"/>
      <c r="M27" s="118"/>
      <c r="N27" s="41" t="s">
        <v>1869</v>
      </c>
      <c r="O27" s="121" t="s">
        <v>860</v>
      </c>
      <c r="P27" s="78" t="s">
        <v>370</v>
      </c>
    </row>
    <row r="28" spans="1:16" ht="120">
      <c r="A28" s="171">
        <v>22</v>
      </c>
      <c r="B28" s="1">
        <v>203</v>
      </c>
      <c r="C28" s="3" t="s">
        <v>372</v>
      </c>
      <c r="D28" s="3" t="s">
        <v>1506</v>
      </c>
      <c r="E28" s="3" t="s">
        <v>1507</v>
      </c>
      <c r="F28" s="3" t="s">
        <v>323</v>
      </c>
      <c r="G28" s="68">
        <v>1</v>
      </c>
      <c r="H28" s="1">
        <v>1</v>
      </c>
      <c r="I28" s="1">
        <v>0.7</v>
      </c>
      <c r="J28" s="1">
        <f t="shared" si="0"/>
        <v>0.7</v>
      </c>
      <c r="K28" s="1"/>
      <c r="L28" s="1"/>
      <c r="M28" s="38"/>
      <c r="N28" s="11" t="s">
        <v>1869</v>
      </c>
      <c r="O28" s="36" t="s">
        <v>861</v>
      </c>
      <c r="P28" s="3" t="s">
        <v>373</v>
      </c>
    </row>
    <row r="29" spans="1:16" ht="75">
      <c r="A29" s="171">
        <v>23</v>
      </c>
      <c r="B29" s="1">
        <v>210</v>
      </c>
      <c r="C29" s="3" t="s">
        <v>384</v>
      </c>
      <c r="D29" s="3" t="s">
        <v>1520</v>
      </c>
      <c r="E29" s="3" t="s">
        <v>1521</v>
      </c>
      <c r="F29" s="3" t="s">
        <v>323</v>
      </c>
      <c r="G29" s="61">
        <v>1</v>
      </c>
      <c r="H29" s="1">
        <v>1</v>
      </c>
      <c r="I29" s="1">
        <v>0.75</v>
      </c>
      <c r="J29" s="1">
        <f t="shared" si="0"/>
        <v>0.75</v>
      </c>
      <c r="K29" s="1"/>
      <c r="L29" s="1"/>
      <c r="M29" s="38"/>
      <c r="N29" s="11" t="s">
        <v>1869</v>
      </c>
      <c r="O29" s="36" t="s">
        <v>912</v>
      </c>
      <c r="P29" s="3" t="s">
        <v>385</v>
      </c>
    </row>
    <row r="30" spans="1:16" ht="120">
      <c r="A30" s="171">
        <v>24</v>
      </c>
      <c r="B30" s="11">
        <v>213</v>
      </c>
      <c r="C30" s="6" t="s">
        <v>391</v>
      </c>
      <c r="D30" s="11" t="s">
        <v>1526</v>
      </c>
      <c r="E30" s="11" t="s">
        <v>1527</v>
      </c>
      <c r="F30" s="6" t="s">
        <v>392</v>
      </c>
      <c r="G30" s="68">
        <v>6</v>
      </c>
      <c r="H30" s="11">
        <v>1</v>
      </c>
      <c r="I30" s="11">
        <v>0.8</v>
      </c>
      <c r="J30" s="11">
        <f t="shared" si="0"/>
        <v>0.8</v>
      </c>
      <c r="K30" s="11"/>
      <c r="L30" s="11"/>
      <c r="M30" s="22"/>
      <c r="N30" s="11" t="s">
        <v>1869</v>
      </c>
      <c r="O30" s="28" t="s">
        <v>914</v>
      </c>
      <c r="P30" s="6" t="s">
        <v>393</v>
      </c>
    </row>
    <row r="31" spans="1:16" ht="105">
      <c r="A31" s="171">
        <v>25</v>
      </c>
      <c r="B31" s="1">
        <v>222</v>
      </c>
      <c r="C31" s="3" t="s">
        <v>408</v>
      </c>
      <c r="D31" s="3" t="s">
        <v>1544</v>
      </c>
      <c r="E31" s="3" t="s">
        <v>1545</v>
      </c>
      <c r="F31" s="3" t="s">
        <v>413</v>
      </c>
      <c r="G31" s="68">
        <v>1</v>
      </c>
      <c r="H31" s="3">
        <v>1</v>
      </c>
      <c r="I31" s="3">
        <v>0.64</v>
      </c>
      <c r="J31" s="3">
        <f t="shared" si="0"/>
        <v>0.64</v>
      </c>
      <c r="K31" s="3"/>
      <c r="L31" s="3"/>
      <c r="M31" s="53"/>
      <c r="N31" s="11" t="s">
        <v>1869</v>
      </c>
      <c r="O31" s="36" t="s">
        <v>862</v>
      </c>
      <c r="P31" s="6" t="s">
        <v>409</v>
      </c>
    </row>
    <row r="32" spans="1:16" ht="120">
      <c r="A32" s="171">
        <v>26</v>
      </c>
      <c r="B32" s="1">
        <v>223</v>
      </c>
      <c r="C32" s="3" t="s">
        <v>410</v>
      </c>
      <c r="D32" s="3" t="s">
        <v>1546</v>
      </c>
      <c r="E32" s="3" t="s">
        <v>1547</v>
      </c>
      <c r="F32" s="3" t="s">
        <v>412</v>
      </c>
      <c r="G32" s="68">
        <v>1</v>
      </c>
      <c r="H32" s="3">
        <v>1</v>
      </c>
      <c r="I32" s="3">
        <v>0.7</v>
      </c>
      <c r="J32" s="3">
        <f t="shared" si="0"/>
        <v>0.7</v>
      </c>
      <c r="K32" s="3"/>
      <c r="L32" s="3"/>
      <c r="M32" s="53"/>
      <c r="N32" s="11" t="s">
        <v>1869</v>
      </c>
      <c r="O32" s="36" t="s">
        <v>863</v>
      </c>
      <c r="P32" s="6" t="s">
        <v>411</v>
      </c>
    </row>
    <row r="33" spans="1:16" ht="120">
      <c r="A33" s="171">
        <v>27</v>
      </c>
      <c r="B33" s="1">
        <v>224</v>
      </c>
      <c r="C33" s="31" t="s">
        <v>414</v>
      </c>
      <c r="D33" s="3" t="s">
        <v>1548</v>
      </c>
      <c r="E33" s="3" t="s">
        <v>1549</v>
      </c>
      <c r="F33" s="3" t="s">
        <v>415</v>
      </c>
      <c r="G33" s="68">
        <v>1</v>
      </c>
      <c r="H33" s="3">
        <v>1</v>
      </c>
      <c r="I33" s="3">
        <v>0.7</v>
      </c>
      <c r="J33" s="3">
        <f t="shared" si="0"/>
        <v>0.7</v>
      </c>
      <c r="K33" s="3"/>
      <c r="L33" s="3"/>
      <c r="M33" s="53"/>
      <c r="N33" s="11" t="s">
        <v>1869</v>
      </c>
      <c r="O33" s="36" t="s">
        <v>864</v>
      </c>
      <c r="P33" s="3" t="s">
        <v>423</v>
      </c>
    </row>
    <row r="34" spans="1:16" ht="120">
      <c r="A34" s="171">
        <v>28</v>
      </c>
      <c r="B34" s="32">
        <v>225</v>
      </c>
      <c r="C34" s="6" t="s">
        <v>416</v>
      </c>
      <c r="D34" s="6" t="s">
        <v>1550</v>
      </c>
      <c r="E34" s="6" t="s">
        <v>1551</v>
      </c>
      <c r="F34" s="6" t="s">
        <v>324</v>
      </c>
      <c r="G34" s="68">
        <v>3</v>
      </c>
      <c r="H34" s="11">
        <v>1</v>
      </c>
      <c r="I34" s="11">
        <v>0.64</v>
      </c>
      <c r="J34" s="11">
        <f t="shared" si="0"/>
        <v>0.64</v>
      </c>
      <c r="K34" s="11"/>
      <c r="L34" s="11"/>
      <c r="M34" s="22"/>
      <c r="N34" s="11" t="s">
        <v>1869</v>
      </c>
      <c r="O34" s="28" t="s">
        <v>865</v>
      </c>
      <c r="P34" s="6" t="s">
        <v>417</v>
      </c>
    </row>
    <row r="35" spans="1:16" ht="120">
      <c r="A35" s="171">
        <v>29</v>
      </c>
      <c r="B35" s="1">
        <v>226</v>
      </c>
      <c r="C35" s="6" t="s">
        <v>418</v>
      </c>
      <c r="D35" s="6" t="s">
        <v>1552</v>
      </c>
      <c r="E35" s="6" t="s">
        <v>1553</v>
      </c>
      <c r="F35" s="6" t="s">
        <v>419</v>
      </c>
      <c r="G35" s="68">
        <v>6</v>
      </c>
      <c r="H35" s="3">
        <v>1</v>
      </c>
      <c r="I35" s="3">
        <v>0.8</v>
      </c>
      <c r="J35" s="3">
        <f t="shared" si="0"/>
        <v>0.8</v>
      </c>
      <c r="K35" s="3"/>
      <c r="L35" s="3"/>
      <c r="M35" s="53"/>
      <c r="N35" s="11" t="s">
        <v>1869</v>
      </c>
      <c r="O35" s="36" t="s">
        <v>866</v>
      </c>
      <c r="P35" s="6" t="s">
        <v>420</v>
      </c>
    </row>
    <row r="36" spans="1:16" ht="105">
      <c r="A36" s="171">
        <v>30</v>
      </c>
      <c r="B36" s="32">
        <v>227</v>
      </c>
      <c r="C36" s="14" t="s">
        <v>421</v>
      </c>
      <c r="D36" s="6" t="s">
        <v>1554</v>
      </c>
      <c r="E36" s="6" t="s">
        <v>1555</v>
      </c>
      <c r="F36" s="6" t="s">
        <v>419</v>
      </c>
      <c r="G36" s="68">
        <v>6</v>
      </c>
      <c r="H36" s="3">
        <v>1</v>
      </c>
      <c r="I36" s="3">
        <v>0.64</v>
      </c>
      <c r="J36" s="3">
        <f t="shared" si="0"/>
        <v>0.64</v>
      </c>
      <c r="K36" s="3"/>
      <c r="L36" s="3"/>
      <c r="M36" s="53"/>
      <c r="N36" s="11" t="s">
        <v>1869</v>
      </c>
      <c r="O36" s="36" t="s">
        <v>867</v>
      </c>
      <c r="P36" s="6" t="s">
        <v>422</v>
      </c>
    </row>
    <row r="37" spans="1:16" ht="105">
      <c r="A37" s="171">
        <v>31</v>
      </c>
      <c r="B37" s="1">
        <v>228</v>
      </c>
      <c r="C37" s="14" t="s">
        <v>427</v>
      </c>
      <c r="D37" s="6" t="s">
        <v>1556</v>
      </c>
      <c r="E37" s="6" t="s">
        <v>1557</v>
      </c>
      <c r="F37" s="6" t="s">
        <v>429</v>
      </c>
      <c r="G37" s="68">
        <v>1.5</v>
      </c>
      <c r="H37" s="3">
        <v>1</v>
      </c>
      <c r="I37" s="3">
        <v>0.75</v>
      </c>
      <c r="J37" s="3">
        <f t="shared" si="0"/>
        <v>0.75</v>
      </c>
      <c r="K37" s="3"/>
      <c r="L37" s="3"/>
      <c r="M37" s="53"/>
      <c r="N37" s="11" t="s">
        <v>1869</v>
      </c>
      <c r="O37" s="36" t="s">
        <v>868</v>
      </c>
      <c r="P37" s="6" t="s">
        <v>428</v>
      </c>
    </row>
    <row r="38" spans="1:16" ht="120">
      <c r="A38" s="171">
        <v>32</v>
      </c>
      <c r="B38" s="1">
        <v>230</v>
      </c>
      <c r="C38" s="3" t="s">
        <v>433</v>
      </c>
      <c r="D38" s="3" t="s">
        <v>1916</v>
      </c>
      <c r="E38" s="3" t="s">
        <v>1917</v>
      </c>
      <c r="F38" s="3" t="s">
        <v>413</v>
      </c>
      <c r="G38" s="68">
        <v>1</v>
      </c>
      <c r="H38" s="3">
        <v>1</v>
      </c>
      <c r="I38" s="3">
        <v>0.64</v>
      </c>
      <c r="J38" s="3">
        <f t="shared" si="0"/>
        <v>0.64</v>
      </c>
      <c r="K38" s="3"/>
      <c r="L38" s="3"/>
      <c r="M38" s="53"/>
      <c r="N38" s="11" t="s">
        <v>1869</v>
      </c>
      <c r="O38" s="36" t="s">
        <v>869</v>
      </c>
      <c r="P38" s="3" t="s">
        <v>434</v>
      </c>
    </row>
    <row r="39" spans="1:16" ht="120">
      <c r="A39" s="171">
        <v>33</v>
      </c>
      <c r="B39" s="1">
        <v>232</v>
      </c>
      <c r="C39" s="31" t="s">
        <v>442</v>
      </c>
      <c r="D39" s="3" t="s">
        <v>1562</v>
      </c>
      <c r="E39" s="3" t="s">
        <v>1563</v>
      </c>
      <c r="F39" s="20" t="s">
        <v>419</v>
      </c>
      <c r="G39" s="70">
        <v>6</v>
      </c>
      <c r="H39" s="34">
        <v>1</v>
      </c>
      <c r="I39" s="34">
        <v>0.8</v>
      </c>
      <c r="J39" s="34">
        <f aca="true" t="shared" si="1" ref="J39:J70">H39*I39</f>
        <v>0.8</v>
      </c>
      <c r="K39" s="31"/>
      <c r="L39" s="31"/>
      <c r="M39" s="31"/>
      <c r="N39" s="11" t="s">
        <v>1869</v>
      </c>
      <c r="O39" s="31" t="s">
        <v>870</v>
      </c>
      <c r="P39" s="20" t="s">
        <v>443</v>
      </c>
    </row>
    <row r="40" spans="1:16" ht="120">
      <c r="A40" s="171">
        <v>34</v>
      </c>
      <c r="B40" s="1">
        <v>239</v>
      </c>
      <c r="C40" s="40" t="s">
        <v>452</v>
      </c>
      <c r="D40" s="40" t="s">
        <v>1576</v>
      </c>
      <c r="E40" s="40" t="s">
        <v>1577</v>
      </c>
      <c r="F40" s="40" t="s">
        <v>453</v>
      </c>
      <c r="G40" s="71">
        <v>6</v>
      </c>
      <c r="H40" s="40">
        <v>1</v>
      </c>
      <c r="I40" s="40">
        <v>0.8</v>
      </c>
      <c r="J40" s="40">
        <f t="shared" si="1"/>
        <v>0.8</v>
      </c>
      <c r="K40" s="40"/>
      <c r="L40" s="40"/>
      <c r="M40" s="113"/>
      <c r="N40" s="11" t="s">
        <v>1869</v>
      </c>
      <c r="O40" s="124" t="s">
        <v>871</v>
      </c>
      <c r="P40" s="40" t="s">
        <v>454</v>
      </c>
    </row>
    <row r="41" spans="1:16" ht="120">
      <c r="A41" s="171">
        <v>35</v>
      </c>
      <c r="B41" s="37">
        <v>240</v>
      </c>
      <c r="C41" s="35" t="s">
        <v>455</v>
      </c>
      <c r="D41" s="3" t="s">
        <v>1578</v>
      </c>
      <c r="E41" s="3" t="s">
        <v>1579</v>
      </c>
      <c r="F41" s="3" t="s">
        <v>456</v>
      </c>
      <c r="G41" s="68">
        <v>1</v>
      </c>
      <c r="H41" s="3">
        <v>1</v>
      </c>
      <c r="I41" s="3">
        <v>0.7</v>
      </c>
      <c r="J41" s="3">
        <f t="shared" si="1"/>
        <v>0.7</v>
      </c>
      <c r="K41" s="3"/>
      <c r="L41" s="3"/>
      <c r="M41" s="53"/>
      <c r="N41" s="11" t="s">
        <v>1869</v>
      </c>
      <c r="O41" s="36" t="s">
        <v>872</v>
      </c>
      <c r="P41" s="6" t="s">
        <v>457</v>
      </c>
    </row>
    <row r="42" spans="1:16" ht="120">
      <c r="A42" s="171">
        <v>36</v>
      </c>
      <c r="B42" s="38">
        <v>242</v>
      </c>
      <c r="C42" s="3" t="s">
        <v>459</v>
      </c>
      <c r="D42" s="3" t="s">
        <v>1582</v>
      </c>
      <c r="E42" s="3" t="s">
        <v>1583</v>
      </c>
      <c r="F42" s="3" t="s">
        <v>456</v>
      </c>
      <c r="G42" s="68">
        <v>1</v>
      </c>
      <c r="H42" s="3">
        <v>1</v>
      </c>
      <c r="I42" s="3">
        <v>0.7</v>
      </c>
      <c r="J42" s="3">
        <f t="shared" si="1"/>
        <v>0.7</v>
      </c>
      <c r="K42" s="3"/>
      <c r="L42" s="3"/>
      <c r="M42" s="53"/>
      <c r="N42" s="11" t="s">
        <v>1869</v>
      </c>
      <c r="O42" s="36" t="s">
        <v>874</v>
      </c>
      <c r="P42" s="3" t="s">
        <v>461</v>
      </c>
    </row>
    <row r="43" spans="1:16" ht="105">
      <c r="A43" s="171">
        <v>37</v>
      </c>
      <c r="B43" s="1">
        <v>243</v>
      </c>
      <c r="C43" s="3" t="s">
        <v>478</v>
      </c>
      <c r="D43" s="3" t="s">
        <v>1584</v>
      </c>
      <c r="E43" s="3" t="s">
        <v>1585</v>
      </c>
      <c r="F43" s="3" t="s">
        <v>456</v>
      </c>
      <c r="G43" s="68">
        <v>1</v>
      </c>
      <c r="H43" s="3">
        <v>1</v>
      </c>
      <c r="I43" s="3">
        <v>0.6</v>
      </c>
      <c r="J43" s="3">
        <f t="shared" si="1"/>
        <v>0.6</v>
      </c>
      <c r="K43" s="3"/>
      <c r="L43" s="3"/>
      <c r="M43" s="53"/>
      <c r="N43" s="11" t="s">
        <v>1869</v>
      </c>
      <c r="O43" s="36" t="s">
        <v>875</v>
      </c>
      <c r="P43" s="6" t="s">
        <v>479</v>
      </c>
    </row>
    <row r="44" spans="1:16" ht="120">
      <c r="A44" s="171">
        <v>38</v>
      </c>
      <c r="B44" s="1">
        <v>244</v>
      </c>
      <c r="C44" s="34" t="s">
        <v>468</v>
      </c>
      <c r="D44" s="3" t="s">
        <v>1586</v>
      </c>
      <c r="E44" s="3" t="s">
        <v>1587</v>
      </c>
      <c r="F44" s="34" t="s">
        <v>469</v>
      </c>
      <c r="G44" s="72">
        <v>3</v>
      </c>
      <c r="H44" s="34">
        <v>2</v>
      </c>
      <c r="I44" s="34">
        <v>0.75</v>
      </c>
      <c r="J44" s="34">
        <f t="shared" si="1"/>
        <v>1.5</v>
      </c>
      <c r="K44" s="34"/>
      <c r="L44" s="34"/>
      <c r="M44" s="115"/>
      <c r="N44" s="11" t="s">
        <v>1869</v>
      </c>
      <c r="O44" s="77" t="s">
        <v>876</v>
      </c>
      <c r="P44" s="34" t="s">
        <v>470</v>
      </c>
    </row>
    <row r="45" spans="1:16" ht="105">
      <c r="A45" s="171">
        <v>39</v>
      </c>
      <c r="B45" s="33">
        <v>241</v>
      </c>
      <c r="C45" s="3" t="s">
        <v>451</v>
      </c>
      <c r="D45" s="3" t="s">
        <v>1580</v>
      </c>
      <c r="E45" s="3" t="s">
        <v>1581</v>
      </c>
      <c r="F45" s="3" t="s">
        <v>460</v>
      </c>
      <c r="G45" s="3">
        <v>2.25</v>
      </c>
      <c r="H45" s="3">
        <v>1</v>
      </c>
      <c r="I45" s="3">
        <v>0.7</v>
      </c>
      <c r="J45" s="3">
        <f t="shared" si="1"/>
        <v>0.7</v>
      </c>
      <c r="K45" s="3"/>
      <c r="L45" s="3"/>
      <c r="M45" s="53"/>
      <c r="N45" s="11" t="s">
        <v>1869</v>
      </c>
      <c r="O45" s="36" t="s">
        <v>873</v>
      </c>
      <c r="P45" s="6" t="s">
        <v>458</v>
      </c>
    </row>
    <row r="46" spans="1:16" ht="120">
      <c r="A46" s="171">
        <v>40</v>
      </c>
      <c r="B46" s="1">
        <v>245</v>
      </c>
      <c r="C46" s="9" t="s">
        <v>472</v>
      </c>
      <c r="D46" s="1" t="s">
        <v>1588</v>
      </c>
      <c r="E46" s="1" t="s">
        <v>1589</v>
      </c>
      <c r="F46" s="3" t="s">
        <v>469</v>
      </c>
      <c r="G46" s="72">
        <v>3</v>
      </c>
      <c r="H46" s="1">
        <v>2</v>
      </c>
      <c r="I46" s="1">
        <v>0.75</v>
      </c>
      <c r="J46" s="3">
        <f t="shared" si="1"/>
        <v>1.5</v>
      </c>
      <c r="K46" s="3"/>
      <c r="L46" s="3"/>
      <c r="M46" s="53"/>
      <c r="N46" s="11" t="s">
        <v>1869</v>
      </c>
      <c r="O46" s="36" t="s">
        <v>876</v>
      </c>
      <c r="P46" s="3" t="s">
        <v>471</v>
      </c>
    </row>
    <row r="47" spans="1:16" ht="120">
      <c r="A47" s="171">
        <v>41</v>
      </c>
      <c r="B47" s="38">
        <v>246</v>
      </c>
      <c r="C47" s="3" t="s">
        <v>473</v>
      </c>
      <c r="D47" s="3" t="s">
        <v>1590</v>
      </c>
      <c r="E47" s="3" t="s">
        <v>1591</v>
      </c>
      <c r="F47" s="6" t="s">
        <v>480</v>
      </c>
      <c r="G47" s="72">
        <v>3</v>
      </c>
      <c r="H47" s="3">
        <v>1</v>
      </c>
      <c r="I47" s="3">
        <v>1.2</v>
      </c>
      <c r="J47" s="3">
        <f t="shared" si="1"/>
        <v>1.2</v>
      </c>
      <c r="K47" s="3"/>
      <c r="L47" s="3"/>
      <c r="M47" s="53"/>
      <c r="N47" s="11" t="s">
        <v>1869</v>
      </c>
      <c r="O47" s="36" t="s">
        <v>877</v>
      </c>
      <c r="P47" s="6" t="s">
        <v>474</v>
      </c>
    </row>
    <row r="48" spans="1:16" ht="105">
      <c r="A48" s="171">
        <v>42</v>
      </c>
      <c r="B48" s="1">
        <v>247</v>
      </c>
      <c r="C48" s="35" t="s">
        <v>475</v>
      </c>
      <c r="D48" s="3" t="s">
        <v>1592</v>
      </c>
      <c r="E48" s="3" t="s">
        <v>1593</v>
      </c>
      <c r="F48" s="3" t="s">
        <v>476</v>
      </c>
      <c r="G48" s="68">
        <v>1</v>
      </c>
      <c r="H48" s="3">
        <v>1</v>
      </c>
      <c r="I48" s="3">
        <v>0.7</v>
      </c>
      <c r="J48" s="3">
        <f t="shared" si="1"/>
        <v>0.7</v>
      </c>
      <c r="K48" s="3"/>
      <c r="L48" s="3"/>
      <c r="M48" s="53"/>
      <c r="N48" s="11" t="s">
        <v>1869</v>
      </c>
      <c r="O48" s="36" t="s">
        <v>878</v>
      </c>
      <c r="P48" s="3" t="s">
        <v>477</v>
      </c>
    </row>
    <row r="49" spans="1:16" ht="120">
      <c r="A49" s="171">
        <v>43</v>
      </c>
      <c r="B49" s="1">
        <v>248</v>
      </c>
      <c r="C49" s="3" t="s">
        <v>481</v>
      </c>
      <c r="D49" s="3" t="s">
        <v>1594</v>
      </c>
      <c r="E49" s="3" t="s">
        <v>1595</v>
      </c>
      <c r="F49" s="3"/>
      <c r="G49" s="68">
        <v>1</v>
      </c>
      <c r="H49" s="3">
        <v>1</v>
      </c>
      <c r="I49" s="3">
        <v>0.8</v>
      </c>
      <c r="J49" s="3">
        <f t="shared" si="1"/>
        <v>0.8</v>
      </c>
      <c r="K49" s="3"/>
      <c r="L49" s="3"/>
      <c r="M49" s="53"/>
      <c r="N49" s="11" t="s">
        <v>1869</v>
      </c>
      <c r="O49" s="36" t="s">
        <v>879</v>
      </c>
      <c r="P49" s="6" t="s">
        <v>482</v>
      </c>
    </row>
    <row r="50" spans="1:16" ht="120">
      <c r="A50" s="171">
        <v>44</v>
      </c>
      <c r="B50" s="1">
        <v>249</v>
      </c>
      <c r="C50" s="3" t="s">
        <v>483</v>
      </c>
      <c r="D50" s="3" t="s">
        <v>1596</v>
      </c>
      <c r="E50" s="3" t="s">
        <v>1597</v>
      </c>
      <c r="F50" s="3" t="s">
        <v>485</v>
      </c>
      <c r="G50" s="3">
        <v>2.25</v>
      </c>
      <c r="H50" s="3">
        <v>1</v>
      </c>
      <c r="I50" s="3">
        <v>1</v>
      </c>
      <c r="J50" s="3">
        <f t="shared" si="1"/>
        <v>1</v>
      </c>
      <c r="K50" s="3"/>
      <c r="L50" s="3"/>
      <c r="M50" s="53"/>
      <c r="N50" s="11" t="s">
        <v>1869</v>
      </c>
      <c r="O50" s="36" t="s">
        <v>880</v>
      </c>
      <c r="P50" s="6" t="s">
        <v>484</v>
      </c>
    </row>
    <row r="51" spans="1:16" ht="105">
      <c r="A51" s="171">
        <v>45</v>
      </c>
      <c r="B51" s="1">
        <v>250</v>
      </c>
      <c r="C51" s="3" t="s">
        <v>486</v>
      </c>
      <c r="D51" s="3" t="s">
        <v>1598</v>
      </c>
      <c r="E51" s="3" t="s">
        <v>1599</v>
      </c>
      <c r="F51" s="3" t="s">
        <v>487</v>
      </c>
      <c r="G51" s="68">
        <v>1</v>
      </c>
      <c r="H51" s="3">
        <v>1</v>
      </c>
      <c r="I51" s="3">
        <v>0.8</v>
      </c>
      <c r="J51" s="3">
        <f t="shared" si="1"/>
        <v>0.8</v>
      </c>
      <c r="K51" s="3"/>
      <c r="L51" s="3"/>
      <c r="M51" s="53"/>
      <c r="N51" s="11" t="s">
        <v>1869</v>
      </c>
      <c r="O51" s="36" t="s">
        <v>881</v>
      </c>
      <c r="P51" s="3" t="s">
        <v>488</v>
      </c>
    </row>
    <row r="52" spans="1:16" ht="60">
      <c r="A52" s="171">
        <v>46</v>
      </c>
      <c r="B52" s="1">
        <v>256</v>
      </c>
      <c r="C52" s="3" t="s">
        <v>502</v>
      </c>
      <c r="D52" s="3" t="s">
        <v>1606</v>
      </c>
      <c r="E52" s="3" t="s">
        <v>1607</v>
      </c>
      <c r="F52" s="3" t="s">
        <v>501</v>
      </c>
      <c r="G52" s="72">
        <v>3</v>
      </c>
      <c r="H52" s="3">
        <v>1</v>
      </c>
      <c r="I52" s="3">
        <v>0.8</v>
      </c>
      <c r="J52" s="3">
        <f t="shared" si="1"/>
        <v>0.8</v>
      </c>
      <c r="K52" s="3"/>
      <c r="L52" s="3"/>
      <c r="M52" s="53"/>
      <c r="N52" s="11" t="s">
        <v>1869</v>
      </c>
      <c r="O52" s="36" t="s">
        <v>882</v>
      </c>
      <c r="P52" s="6" t="s">
        <v>503</v>
      </c>
    </row>
    <row r="53" spans="1:16" ht="60">
      <c r="A53" s="171">
        <v>47</v>
      </c>
      <c r="B53" s="1">
        <v>257</v>
      </c>
      <c r="C53" s="3" t="s">
        <v>504</v>
      </c>
      <c r="D53" s="3" t="s">
        <v>1608</v>
      </c>
      <c r="E53" s="3" t="s">
        <v>1609</v>
      </c>
      <c r="F53" s="3" t="s">
        <v>501</v>
      </c>
      <c r="G53" s="72">
        <v>3</v>
      </c>
      <c r="H53" s="3">
        <v>1</v>
      </c>
      <c r="I53" s="3">
        <v>0.8</v>
      </c>
      <c r="J53" s="3">
        <f t="shared" si="1"/>
        <v>0.8</v>
      </c>
      <c r="K53" s="3"/>
      <c r="L53" s="3"/>
      <c r="M53" s="53"/>
      <c r="N53" s="11" t="s">
        <v>1869</v>
      </c>
      <c r="O53" s="36" t="s">
        <v>883</v>
      </c>
      <c r="P53" s="6" t="s">
        <v>505</v>
      </c>
    </row>
    <row r="54" spans="1:16" ht="60">
      <c r="A54" s="171">
        <v>48</v>
      </c>
      <c r="B54" s="1">
        <v>258</v>
      </c>
      <c r="C54" s="3" t="s">
        <v>508</v>
      </c>
      <c r="D54" s="3" t="s">
        <v>1610</v>
      </c>
      <c r="E54" s="3" t="s">
        <v>1611</v>
      </c>
      <c r="F54" s="6" t="s">
        <v>509</v>
      </c>
      <c r="G54" s="6">
        <v>1.44</v>
      </c>
      <c r="H54" s="3">
        <v>1</v>
      </c>
      <c r="I54" s="3">
        <v>0.8</v>
      </c>
      <c r="J54" s="3">
        <f t="shared" si="1"/>
        <v>0.8</v>
      </c>
      <c r="K54" s="3"/>
      <c r="L54" s="3"/>
      <c r="M54" s="53"/>
      <c r="N54" s="11" t="s">
        <v>1869</v>
      </c>
      <c r="O54" s="36" t="s">
        <v>884</v>
      </c>
      <c r="P54" s="3" t="s">
        <v>510</v>
      </c>
    </row>
    <row r="55" spans="1:16" ht="60">
      <c r="A55" s="171">
        <v>49</v>
      </c>
      <c r="B55" s="1">
        <v>259</v>
      </c>
      <c r="C55" s="3" t="s">
        <v>511</v>
      </c>
      <c r="D55" s="3" t="s">
        <v>1612</v>
      </c>
      <c r="E55" s="3" t="s">
        <v>1613</v>
      </c>
      <c r="F55" s="6" t="s">
        <v>512</v>
      </c>
      <c r="G55" s="6">
        <v>11.22</v>
      </c>
      <c r="H55" s="3">
        <v>1</v>
      </c>
      <c r="I55" s="3">
        <v>0.8</v>
      </c>
      <c r="J55" s="3">
        <f t="shared" si="1"/>
        <v>0.8</v>
      </c>
      <c r="K55" s="3"/>
      <c r="L55" s="3"/>
      <c r="M55" s="53"/>
      <c r="N55" s="11" t="s">
        <v>1869</v>
      </c>
      <c r="O55" s="36" t="s">
        <v>885</v>
      </c>
      <c r="P55" s="6" t="s">
        <v>513</v>
      </c>
    </row>
    <row r="56" spans="1:16" ht="60">
      <c r="A56" s="171">
        <v>50</v>
      </c>
      <c r="B56" s="1">
        <v>260</v>
      </c>
      <c r="C56" s="3" t="s">
        <v>514</v>
      </c>
      <c r="D56" s="3" t="s">
        <v>1614</v>
      </c>
      <c r="E56" s="3" t="s">
        <v>1615</v>
      </c>
      <c r="F56" s="6" t="s">
        <v>476</v>
      </c>
      <c r="G56" s="68">
        <v>1</v>
      </c>
      <c r="H56" s="3">
        <v>1</v>
      </c>
      <c r="I56" s="3">
        <v>1</v>
      </c>
      <c r="J56" s="3">
        <f t="shared" si="1"/>
        <v>1</v>
      </c>
      <c r="K56" s="3"/>
      <c r="L56" s="3"/>
      <c r="M56" s="53"/>
      <c r="N56" s="11" t="s">
        <v>1869</v>
      </c>
      <c r="O56" s="36" t="s">
        <v>886</v>
      </c>
      <c r="P56" s="3" t="s">
        <v>515</v>
      </c>
    </row>
    <row r="57" spans="1:16" ht="60">
      <c r="A57" s="171">
        <v>51</v>
      </c>
      <c r="B57" s="1">
        <v>261</v>
      </c>
      <c r="C57" s="3" t="s">
        <v>516</v>
      </c>
      <c r="D57" s="3" t="s">
        <v>1616</v>
      </c>
      <c r="E57" s="3" t="s">
        <v>1617</v>
      </c>
      <c r="F57" s="3" t="s">
        <v>392</v>
      </c>
      <c r="G57" s="61">
        <v>6</v>
      </c>
      <c r="H57" s="3">
        <v>1</v>
      </c>
      <c r="I57" s="3">
        <v>0.8</v>
      </c>
      <c r="J57" s="3">
        <f t="shared" si="1"/>
        <v>0.8</v>
      </c>
      <c r="K57" s="3"/>
      <c r="L57" s="3"/>
      <c r="M57" s="53"/>
      <c r="N57" s="11" t="s">
        <v>1869</v>
      </c>
      <c r="O57" s="36" t="s">
        <v>887</v>
      </c>
      <c r="P57" s="3" t="s">
        <v>517</v>
      </c>
    </row>
    <row r="58" spans="1:16" ht="60">
      <c r="A58" s="171">
        <v>52</v>
      </c>
      <c r="B58" s="1">
        <v>262</v>
      </c>
      <c r="C58" s="3" t="s">
        <v>518</v>
      </c>
      <c r="D58" s="3" t="s">
        <v>1618</v>
      </c>
      <c r="E58" s="3" t="s">
        <v>1619</v>
      </c>
      <c r="F58" s="3" t="s">
        <v>519</v>
      </c>
      <c r="G58" s="61">
        <v>4</v>
      </c>
      <c r="H58" s="3">
        <v>1</v>
      </c>
      <c r="I58" s="3">
        <v>0.8</v>
      </c>
      <c r="J58" s="3">
        <f t="shared" si="1"/>
        <v>0.8</v>
      </c>
      <c r="K58" s="3"/>
      <c r="L58" s="3"/>
      <c r="M58" s="53"/>
      <c r="N58" s="11" t="s">
        <v>1869</v>
      </c>
      <c r="O58" s="36" t="s">
        <v>888</v>
      </c>
      <c r="P58" s="6" t="s">
        <v>520</v>
      </c>
    </row>
    <row r="59" spans="1:16" ht="60">
      <c r="A59" s="171">
        <v>53</v>
      </c>
      <c r="B59" s="1">
        <v>263</v>
      </c>
      <c r="C59" s="3" t="s">
        <v>521</v>
      </c>
      <c r="D59" s="3" t="s">
        <v>1620</v>
      </c>
      <c r="E59" s="3" t="s">
        <v>1621</v>
      </c>
      <c r="F59" s="3" t="s">
        <v>501</v>
      </c>
      <c r="G59" s="72">
        <v>3</v>
      </c>
      <c r="H59" s="3">
        <v>1</v>
      </c>
      <c r="I59" s="3">
        <v>0.8</v>
      </c>
      <c r="J59" s="3">
        <f t="shared" si="1"/>
        <v>0.8</v>
      </c>
      <c r="K59" s="3"/>
      <c r="L59" s="3"/>
      <c r="M59" s="53"/>
      <c r="N59" s="11" t="s">
        <v>1869</v>
      </c>
      <c r="O59" s="36" t="s">
        <v>889</v>
      </c>
      <c r="P59" s="6" t="s">
        <v>522</v>
      </c>
    </row>
    <row r="60" spans="1:16" ht="60">
      <c r="A60" s="171">
        <v>54</v>
      </c>
      <c r="B60" s="1">
        <v>264</v>
      </c>
      <c r="C60" s="3" t="s">
        <v>525</v>
      </c>
      <c r="D60" s="3" t="s">
        <v>1622</v>
      </c>
      <c r="E60" s="3" t="s">
        <v>1623</v>
      </c>
      <c r="F60" s="6" t="s">
        <v>509</v>
      </c>
      <c r="G60" s="6">
        <v>1.44</v>
      </c>
      <c r="H60" s="3">
        <v>1</v>
      </c>
      <c r="I60" s="3">
        <v>0.64</v>
      </c>
      <c r="J60" s="3">
        <f t="shared" si="1"/>
        <v>0.64</v>
      </c>
      <c r="K60" s="3"/>
      <c r="L60" s="3"/>
      <c r="M60" s="53"/>
      <c r="N60" s="11" t="s">
        <v>1869</v>
      </c>
      <c r="O60" s="36" t="s">
        <v>890</v>
      </c>
      <c r="P60" s="6" t="s">
        <v>560</v>
      </c>
    </row>
    <row r="61" spans="1:16" ht="75">
      <c r="A61" s="171">
        <v>55</v>
      </c>
      <c r="B61" s="1">
        <v>269</v>
      </c>
      <c r="C61" s="3" t="s">
        <v>570</v>
      </c>
      <c r="D61" s="3" t="s">
        <v>1632</v>
      </c>
      <c r="E61" s="3" t="s">
        <v>1633</v>
      </c>
      <c r="F61" s="3" t="s">
        <v>571</v>
      </c>
      <c r="G61" s="68">
        <v>1</v>
      </c>
      <c r="H61" s="3">
        <v>1</v>
      </c>
      <c r="I61" s="3">
        <v>0.7</v>
      </c>
      <c r="J61" s="3">
        <f t="shared" si="1"/>
        <v>0.7</v>
      </c>
      <c r="K61" s="3"/>
      <c r="L61" s="3"/>
      <c r="M61" s="53"/>
      <c r="N61" s="11" t="s">
        <v>1869</v>
      </c>
      <c r="O61" s="36" t="s">
        <v>891</v>
      </c>
      <c r="P61" s="3" t="s">
        <v>572</v>
      </c>
    </row>
    <row r="62" spans="1:16" ht="120">
      <c r="A62" s="171">
        <v>56</v>
      </c>
      <c r="B62" s="1">
        <v>272</v>
      </c>
      <c r="C62" s="3" t="s">
        <v>563</v>
      </c>
      <c r="D62" s="3" t="s">
        <v>1638</v>
      </c>
      <c r="E62" s="3" t="s">
        <v>1639</v>
      </c>
      <c r="F62" s="3" t="s">
        <v>562</v>
      </c>
      <c r="G62" s="3">
        <v>1.44</v>
      </c>
      <c r="H62" s="3">
        <v>1</v>
      </c>
      <c r="I62" s="3">
        <v>0.64</v>
      </c>
      <c r="J62" s="3">
        <f t="shared" si="1"/>
        <v>0.64</v>
      </c>
      <c r="K62" s="3"/>
      <c r="L62" s="3"/>
      <c r="M62" s="53"/>
      <c r="N62" s="11" t="s">
        <v>1869</v>
      </c>
      <c r="O62" s="36" t="s">
        <v>892</v>
      </c>
      <c r="P62" s="3" t="s">
        <v>564</v>
      </c>
    </row>
    <row r="63" spans="1:16" ht="120">
      <c r="A63" s="171">
        <v>57</v>
      </c>
      <c r="B63" s="1">
        <v>273</v>
      </c>
      <c r="C63" s="3" t="s">
        <v>539</v>
      </c>
      <c r="D63" s="3" t="s">
        <v>1640</v>
      </c>
      <c r="E63" s="3" t="s">
        <v>1641</v>
      </c>
      <c r="F63" s="3" t="s">
        <v>501</v>
      </c>
      <c r="G63" s="61">
        <v>3</v>
      </c>
      <c r="H63" s="3">
        <v>1</v>
      </c>
      <c r="I63" s="3">
        <v>0.8</v>
      </c>
      <c r="J63" s="3">
        <f t="shared" si="1"/>
        <v>0.8</v>
      </c>
      <c r="K63" s="3"/>
      <c r="L63" s="3"/>
      <c r="M63" s="53"/>
      <c r="N63" s="11" t="s">
        <v>1869</v>
      </c>
      <c r="O63" s="36" t="s">
        <v>893</v>
      </c>
      <c r="P63" s="3" t="s">
        <v>535</v>
      </c>
    </row>
    <row r="64" spans="1:16" ht="120">
      <c r="A64" s="171">
        <v>58</v>
      </c>
      <c r="B64" s="1">
        <v>274</v>
      </c>
      <c r="C64" s="3" t="s">
        <v>538</v>
      </c>
      <c r="D64" s="3" t="s">
        <v>1642</v>
      </c>
      <c r="E64" s="3" t="s">
        <v>1643</v>
      </c>
      <c r="F64" s="3" t="s">
        <v>536</v>
      </c>
      <c r="G64" s="3">
        <v>1.44</v>
      </c>
      <c r="H64" s="3">
        <v>1</v>
      </c>
      <c r="I64" s="3">
        <v>0.7</v>
      </c>
      <c r="J64" s="3">
        <f t="shared" si="1"/>
        <v>0.7</v>
      </c>
      <c r="K64" s="3"/>
      <c r="L64" s="3"/>
      <c r="M64" s="53"/>
      <c r="N64" s="11" t="s">
        <v>1869</v>
      </c>
      <c r="O64" s="36" t="s">
        <v>894</v>
      </c>
      <c r="P64" s="3" t="s">
        <v>537</v>
      </c>
    </row>
    <row r="65" spans="1:16" ht="120">
      <c r="A65" s="171">
        <v>59</v>
      </c>
      <c r="B65" s="1">
        <v>280</v>
      </c>
      <c r="C65" s="3" t="s">
        <v>565</v>
      </c>
      <c r="D65" s="3" t="s">
        <v>1652</v>
      </c>
      <c r="E65" s="3" t="s">
        <v>1653</v>
      </c>
      <c r="F65" s="3" t="s">
        <v>566</v>
      </c>
      <c r="G65" s="68">
        <v>1</v>
      </c>
      <c r="H65" s="3">
        <v>1</v>
      </c>
      <c r="I65" s="3">
        <v>0.8</v>
      </c>
      <c r="J65" s="3">
        <f t="shared" si="1"/>
        <v>0.8</v>
      </c>
      <c r="K65" s="3"/>
      <c r="L65" s="3"/>
      <c r="M65" s="53"/>
      <c r="N65" s="11" t="s">
        <v>1869</v>
      </c>
      <c r="O65" s="36" t="s">
        <v>895</v>
      </c>
      <c r="P65" s="3" t="s">
        <v>567</v>
      </c>
    </row>
    <row r="66" spans="1:16" ht="120">
      <c r="A66" s="171">
        <v>60</v>
      </c>
      <c r="B66" s="37">
        <v>298</v>
      </c>
      <c r="C66" s="40" t="s">
        <v>602</v>
      </c>
      <c r="D66" s="40" t="s">
        <v>1688</v>
      </c>
      <c r="E66" s="40" t="s">
        <v>1689</v>
      </c>
      <c r="F66" s="40" t="s">
        <v>386</v>
      </c>
      <c r="G66" s="40"/>
      <c r="H66" s="3">
        <v>1</v>
      </c>
      <c r="I66" s="3">
        <v>0.7</v>
      </c>
      <c r="J66" s="3">
        <f t="shared" si="1"/>
        <v>0.7</v>
      </c>
      <c r="K66" s="3"/>
      <c r="L66" s="3"/>
      <c r="M66" s="53"/>
      <c r="N66" s="11" t="s">
        <v>1869</v>
      </c>
      <c r="O66" s="36" t="s">
        <v>896</v>
      </c>
      <c r="P66" s="40" t="s">
        <v>603</v>
      </c>
    </row>
    <row r="67" spans="1:16" ht="120">
      <c r="A67" s="171">
        <v>61</v>
      </c>
      <c r="B67" s="7">
        <v>341</v>
      </c>
      <c r="C67" s="76" t="s">
        <v>922</v>
      </c>
      <c r="D67" s="76" t="s">
        <v>1766</v>
      </c>
      <c r="E67" s="76" t="s">
        <v>1767</v>
      </c>
      <c r="F67" s="76" t="s">
        <v>925</v>
      </c>
      <c r="G67" s="76">
        <v>0.64</v>
      </c>
      <c r="H67" s="34">
        <v>1</v>
      </c>
      <c r="I67" s="34">
        <v>0.7</v>
      </c>
      <c r="J67" s="34">
        <f t="shared" si="1"/>
        <v>0.7</v>
      </c>
      <c r="K67" s="34"/>
      <c r="L67" s="34"/>
      <c r="M67" s="115"/>
      <c r="N67" s="11" t="s">
        <v>1869</v>
      </c>
      <c r="O67" s="77" t="s">
        <v>923</v>
      </c>
      <c r="P67" s="76" t="s">
        <v>924</v>
      </c>
    </row>
    <row r="68" spans="1:16" ht="120">
      <c r="A68" s="171">
        <v>62</v>
      </c>
      <c r="B68" s="13">
        <v>367</v>
      </c>
      <c r="C68" s="20" t="s">
        <v>1003</v>
      </c>
      <c r="D68" s="20" t="s">
        <v>1815</v>
      </c>
      <c r="E68" s="20" t="s">
        <v>1816</v>
      </c>
      <c r="F68" s="20" t="s">
        <v>1006</v>
      </c>
      <c r="G68" s="13"/>
      <c r="H68" s="13">
        <v>1</v>
      </c>
      <c r="I68" s="79">
        <v>0.7</v>
      </c>
      <c r="J68" s="34">
        <f t="shared" si="1"/>
        <v>0.7</v>
      </c>
      <c r="K68" s="34"/>
      <c r="L68" s="34"/>
      <c r="M68" s="115"/>
      <c r="N68" s="11" t="s">
        <v>1869</v>
      </c>
      <c r="O68" s="34" t="s">
        <v>1004</v>
      </c>
      <c r="P68" s="54" t="s">
        <v>1005</v>
      </c>
    </row>
    <row r="69" spans="1:16" ht="120">
      <c r="A69" s="171">
        <v>63</v>
      </c>
      <c r="B69" s="11">
        <v>371</v>
      </c>
      <c r="C69" s="6" t="s">
        <v>1022</v>
      </c>
      <c r="D69" s="6" t="s">
        <v>1823</v>
      </c>
      <c r="E69" s="6" t="s">
        <v>1824</v>
      </c>
      <c r="F69" s="6" t="s">
        <v>1023</v>
      </c>
      <c r="G69" s="11">
        <v>1</v>
      </c>
      <c r="H69" s="11">
        <v>1</v>
      </c>
      <c r="I69" s="88">
        <v>0.75</v>
      </c>
      <c r="J69" s="3">
        <f t="shared" si="1"/>
        <v>0.75</v>
      </c>
      <c r="K69" s="3"/>
      <c r="L69" s="3"/>
      <c r="M69" s="53"/>
      <c r="N69" s="11" t="s">
        <v>1869</v>
      </c>
      <c r="O69" s="6" t="s">
        <v>1025</v>
      </c>
      <c r="P69" s="6" t="s">
        <v>1024</v>
      </c>
    </row>
    <row r="70" spans="1:16" ht="135">
      <c r="A70" s="171">
        <v>64</v>
      </c>
      <c r="B70" s="13">
        <v>401</v>
      </c>
      <c r="C70" s="20" t="s">
        <v>1940</v>
      </c>
      <c r="D70" s="20" t="s">
        <v>1935</v>
      </c>
      <c r="E70" s="20" t="s">
        <v>1936</v>
      </c>
      <c r="F70" s="20" t="s">
        <v>1945</v>
      </c>
      <c r="G70" s="13">
        <v>2.25</v>
      </c>
      <c r="H70" s="13">
        <v>1</v>
      </c>
      <c r="I70" s="92">
        <v>0.75</v>
      </c>
      <c r="J70" s="34">
        <f t="shared" si="1"/>
        <v>0.75</v>
      </c>
      <c r="K70" s="34"/>
      <c r="L70" s="34"/>
      <c r="M70" s="34"/>
      <c r="N70" s="34" t="s">
        <v>1869</v>
      </c>
      <c r="O70" s="20" t="s">
        <v>1942</v>
      </c>
      <c r="P70" s="20" t="s">
        <v>1941</v>
      </c>
    </row>
    <row r="71" spans="1:16" ht="135">
      <c r="A71" s="171">
        <v>65</v>
      </c>
      <c r="B71" s="11">
        <v>402</v>
      </c>
      <c r="C71" s="6" t="s">
        <v>1939</v>
      </c>
      <c r="D71" s="6" t="s">
        <v>1937</v>
      </c>
      <c r="E71" s="6" t="s">
        <v>1938</v>
      </c>
      <c r="F71" s="6" t="s">
        <v>1946</v>
      </c>
      <c r="G71" s="11">
        <v>6</v>
      </c>
      <c r="H71" s="11">
        <v>1</v>
      </c>
      <c r="I71" s="88">
        <v>0.75</v>
      </c>
      <c r="J71" s="3">
        <f>H71*I71</f>
        <v>0.75</v>
      </c>
      <c r="K71" s="3"/>
      <c r="L71" s="3"/>
      <c r="M71" s="3"/>
      <c r="N71" s="3" t="s">
        <v>1869</v>
      </c>
      <c r="O71" s="6" t="s">
        <v>1943</v>
      </c>
      <c r="P71" s="6" t="s">
        <v>1944</v>
      </c>
    </row>
    <row r="72" spans="1:16" ht="150">
      <c r="A72" s="171">
        <v>66</v>
      </c>
      <c r="B72" s="11">
        <v>420</v>
      </c>
      <c r="C72" s="177" t="s">
        <v>2047</v>
      </c>
      <c r="D72" s="177" t="s">
        <v>2043</v>
      </c>
      <c r="E72" s="177" t="s">
        <v>2044</v>
      </c>
      <c r="F72" s="6" t="s">
        <v>2045</v>
      </c>
      <c r="G72" s="6">
        <v>4.5</v>
      </c>
      <c r="H72" s="1">
        <v>1</v>
      </c>
      <c r="I72" s="11">
        <v>0.7</v>
      </c>
      <c r="J72" s="11">
        <f>H72*I72</f>
        <v>0.7</v>
      </c>
      <c r="K72" s="11"/>
      <c r="L72" s="11"/>
      <c r="M72" s="11"/>
      <c r="N72" s="11" t="s">
        <v>1869</v>
      </c>
      <c r="O72" s="6" t="s">
        <v>2052</v>
      </c>
      <c r="P72" s="27" t="s">
        <v>2046</v>
      </c>
    </row>
    <row r="73" spans="1:16" ht="165">
      <c r="A73" s="171">
        <v>67</v>
      </c>
      <c r="B73" s="11">
        <v>421</v>
      </c>
      <c r="C73" s="177" t="s">
        <v>2060</v>
      </c>
      <c r="D73" s="177" t="s">
        <v>2061</v>
      </c>
      <c r="E73" s="177" t="s">
        <v>2062</v>
      </c>
      <c r="F73" s="6" t="s">
        <v>2063</v>
      </c>
      <c r="G73" s="6">
        <v>1</v>
      </c>
      <c r="H73" s="1">
        <v>1</v>
      </c>
      <c r="I73" s="11">
        <v>0.7</v>
      </c>
      <c r="J73" s="11">
        <f>H73*I73</f>
        <v>0.7</v>
      </c>
      <c r="K73" s="11"/>
      <c r="L73" s="11"/>
      <c r="M73" s="11"/>
      <c r="N73" s="11" t="s">
        <v>1869</v>
      </c>
      <c r="O73" s="6" t="s">
        <v>2064</v>
      </c>
      <c r="P73" s="27" t="s">
        <v>2065</v>
      </c>
    </row>
    <row r="74" spans="1:16" ht="180">
      <c r="A74" s="171">
        <v>68</v>
      </c>
      <c r="B74" s="13">
        <v>423</v>
      </c>
      <c r="C74" s="176" t="s">
        <v>2076</v>
      </c>
      <c r="D74" s="176" t="s">
        <v>2077</v>
      </c>
      <c r="E74" s="176" t="s">
        <v>2078</v>
      </c>
      <c r="F74" s="20" t="s">
        <v>2079</v>
      </c>
      <c r="G74" s="20">
        <v>1</v>
      </c>
      <c r="H74" s="32">
        <v>1</v>
      </c>
      <c r="I74" s="13">
        <v>0.7</v>
      </c>
      <c r="J74" s="13">
        <f>H74*I74</f>
        <v>0.7</v>
      </c>
      <c r="K74" s="13"/>
      <c r="L74" s="13"/>
      <c r="M74" s="13"/>
      <c r="N74" s="13" t="s">
        <v>1869</v>
      </c>
      <c r="O74" s="20" t="s">
        <v>2081</v>
      </c>
      <c r="P74" s="54" t="s">
        <v>2080</v>
      </c>
    </row>
    <row r="75" ht="12.75">
      <c r="A75" s="171">
        <v>69</v>
      </c>
    </row>
    <row r="76" spans="1:8" ht="18">
      <c r="A76" s="171">
        <v>70</v>
      </c>
      <c r="H76" s="152">
        <f>SUM(H7:H75)</f>
        <v>70</v>
      </c>
    </row>
  </sheetData>
  <sheetProtection/>
  <mergeCells count="16">
    <mergeCell ref="A1:P1"/>
    <mergeCell ref="A2:P2"/>
    <mergeCell ref="A3:P3"/>
    <mergeCell ref="A4:P4"/>
    <mergeCell ref="A5:A6"/>
    <mergeCell ref="B5:B6"/>
    <mergeCell ref="C5:C6"/>
    <mergeCell ref="D5:E5"/>
    <mergeCell ref="F5:J5"/>
    <mergeCell ref="K5:K6"/>
    <mergeCell ref="L5:L6"/>
    <mergeCell ref="M5:M6"/>
    <mergeCell ref="N5:N6"/>
    <mergeCell ref="O5:O6"/>
    <mergeCell ref="P5:P6"/>
    <mergeCell ref="Q5:Q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175"/>
  <sheetViews>
    <sheetView zoomScale="77" zoomScaleNormal="77" zoomScalePageLayoutView="0" workbookViewId="0" topLeftCell="A169">
      <selection activeCell="I173" sqref="I173"/>
    </sheetView>
  </sheetViews>
  <sheetFormatPr defaultColWidth="9.00390625" defaultRowHeight="12.75"/>
  <cols>
    <col min="1" max="1" width="4.625" style="0" customWidth="1"/>
    <col min="3" max="3" width="28.875" style="0" customWidth="1"/>
    <col min="4" max="4" width="14.625" style="0" customWidth="1"/>
    <col min="5" max="5" width="17.125" style="0" customWidth="1"/>
    <col min="6" max="6" width="29.00390625" style="0" customWidth="1"/>
    <col min="14" max="14" width="15.75390625" style="0" customWidth="1"/>
    <col min="15" max="15" width="25.75390625" style="0" customWidth="1"/>
    <col min="16" max="16" width="16.125" style="0" customWidth="1"/>
  </cols>
  <sheetData>
    <row r="1" spans="1:16" ht="16.5">
      <c r="A1" s="284" t="s">
        <v>1007</v>
      </c>
      <c r="B1" s="285"/>
      <c r="C1" s="285"/>
      <c r="D1" s="285"/>
      <c r="E1" s="285"/>
      <c r="F1" s="285"/>
      <c r="G1" s="285"/>
      <c r="H1" s="285"/>
      <c r="I1" s="285"/>
      <c r="J1" s="285"/>
      <c r="K1" s="285"/>
      <c r="L1" s="285"/>
      <c r="M1" s="285"/>
      <c r="N1" s="285"/>
      <c r="O1" s="285"/>
      <c r="P1" s="285"/>
    </row>
    <row r="2" spans="1:16" ht="16.5">
      <c r="A2" s="286" t="s">
        <v>267</v>
      </c>
      <c r="B2" s="291"/>
      <c r="C2" s="291"/>
      <c r="D2" s="291"/>
      <c r="E2" s="291"/>
      <c r="F2" s="291"/>
      <c r="G2" s="291"/>
      <c r="H2" s="291"/>
      <c r="I2" s="291"/>
      <c r="J2" s="291"/>
      <c r="K2" s="291"/>
      <c r="L2" s="291"/>
      <c r="M2" s="291"/>
      <c r="N2" s="291"/>
      <c r="O2" s="291"/>
      <c r="P2" s="291"/>
    </row>
    <row r="3" spans="1:16" ht="16.5">
      <c r="A3" s="286" t="s">
        <v>1998</v>
      </c>
      <c r="B3" s="287"/>
      <c r="C3" s="287"/>
      <c r="D3" s="287"/>
      <c r="E3" s="287"/>
      <c r="F3" s="287"/>
      <c r="G3" s="287"/>
      <c r="H3" s="287"/>
      <c r="I3" s="287"/>
      <c r="J3" s="287"/>
      <c r="K3" s="287"/>
      <c r="L3" s="287"/>
      <c r="M3" s="287"/>
      <c r="N3" s="287"/>
      <c r="O3" s="287"/>
      <c r="P3" s="287"/>
    </row>
    <row r="4" spans="1:16" ht="14.25">
      <c r="A4" s="345" t="s">
        <v>266</v>
      </c>
      <c r="B4" s="346"/>
      <c r="C4" s="346"/>
      <c r="D4" s="346"/>
      <c r="E4" s="346"/>
      <c r="F4" s="346"/>
      <c r="G4" s="346"/>
      <c r="H4" s="346"/>
      <c r="I4" s="346"/>
      <c r="J4" s="346"/>
      <c r="K4" s="346"/>
      <c r="L4" s="346"/>
      <c r="M4" s="346"/>
      <c r="N4" s="346"/>
      <c r="O4" s="346"/>
      <c r="P4" s="346"/>
    </row>
    <row r="5" spans="1:17" ht="14.25">
      <c r="A5" s="288" t="s">
        <v>0</v>
      </c>
      <c r="B5" s="339" t="s">
        <v>268</v>
      </c>
      <c r="C5" s="279" t="s">
        <v>130</v>
      </c>
      <c r="D5" s="343" t="s">
        <v>950</v>
      </c>
      <c r="E5" s="344"/>
      <c r="F5" s="275" t="s">
        <v>269</v>
      </c>
      <c r="G5" s="276"/>
      <c r="H5" s="277"/>
      <c r="I5" s="277"/>
      <c r="J5" s="278"/>
      <c r="K5" s="339" t="s">
        <v>1868</v>
      </c>
      <c r="L5" s="339" t="s">
        <v>1863</v>
      </c>
      <c r="M5" s="339" t="s">
        <v>1866</v>
      </c>
      <c r="N5" s="339" t="s">
        <v>1867</v>
      </c>
      <c r="O5" s="279" t="s">
        <v>1864</v>
      </c>
      <c r="P5" s="279" t="s">
        <v>1865</v>
      </c>
      <c r="Q5" s="327" t="s">
        <v>918</v>
      </c>
    </row>
    <row r="6" spans="1:17" ht="137.25">
      <c r="A6" s="288"/>
      <c r="B6" s="342"/>
      <c r="C6" s="279"/>
      <c r="D6" s="101" t="s">
        <v>1109</v>
      </c>
      <c r="E6" s="106" t="s">
        <v>1110</v>
      </c>
      <c r="F6" s="5" t="s">
        <v>1860</v>
      </c>
      <c r="G6" s="17" t="s">
        <v>760</v>
      </c>
      <c r="H6" s="17" t="s">
        <v>1861</v>
      </c>
      <c r="I6" s="17" t="s">
        <v>131</v>
      </c>
      <c r="J6" s="17" t="s">
        <v>1862</v>
      </c>
      <c r="K6" s="341"/>
      <c r="L6" s="340"/>
      <c r="M6" s="340"/>
      <c r="N6" s="340"/>
      <c r="O6" s="280"/>
      <c r="P6" s="279"/>
      <c r="Q6" s="327"/>
    </row>
    <row r="7" spans="1:17" ht="15">
      <c r="A7" s="16">
        <v>1</v>
      </c>
      <c r="B7" s="15">
        <v>2</v>
      </c>
      <c r="C7" s="5">
        <v>3</v>
      </c>
      <c r="D7" s="5">
        <v>4</v>
      </c>
      <c r="E7" s="5"/>
      <c r="F7" s="5">
        <v>5</v>
      </c>
      <c r="G7" s="5">
        <v>6</v>
      </c>
      <c r="H7" s="16">
        <v>7</v>
      </c>
      <c r="I7" s="5">
        <v>8</v>
      </c>
      <c r="J7" s="5">
        <v>9</v>
      </c>
      <c r="K7" s="5">
        <v>10</v>
      </c>
      <c r="L7" s="5">
        <v>11</v>
      </c>
      <c r="M7" s="5">
        <v>12</v>
      </c>
      <c r="N7" s="5">
        <v>13</v>
      </c>
      <c r="O7" s="11">
        <v>14</v>
      </c>
      <c r="P7" s="11">
        <v>15</v>
      </c>
      <c r="Q7" s="102">
        <v>16</v>
      </c>
    </row>
    <row r="8" spans="1:17" ht="51.75" customHeight="1">
      <c r="A8" s="347">
        <v>1</v>
      </c>
      <c r="B8" s="347">
        <v>1</v>
      </c>
      <c r="C8" s="299" t="s">
        <v>1</v>
      </c>
      <c r="D8" s="299" t="s">
        <v>1111</v>
      </c>
      <c r="E8" s="299" t="s">
        <v>1117</v>
      </c>
      <c r="F8" s="3" t="s">
        <v>952</v>
      </c>
      <c r="G8" s="6">
        <v>4.5</v>
      </c>
      <c r="H8" s="6">
        <v>2</v>
      </c>
      <c r="I8" s="6">
        <v>1.1</v>
      </c>
      <c r="J8" s="1">
        <f>H8*I8</f>
        <v>2.2</v>
      </c>
      <c r="K8" s="32"/>
      <c r="L8" s="32"/>
      <c r="M8" s="1"/>
      <c r="N8" s="1" t="s">
        <v>1869</v>
      </c>
      <c r="O8" s="299" t="s">
        <v>764</v>
      </c>
      <c r="P8" s="393" t="s">
        <v>953</v>
      </c>
      <c r="Q8" s="87"/>
    </row>
    <row r="9" spans="1:17" ht="43.5" customHeight="1">
      <c r="A9" s="348"/>
      <c r="B9" s="348"/>
      <c r="C9" s="300"/>
      <c r="D9" s="300"/>
      <c r="E9" s="300"/>
      <c r="F9" s="3" t="s">
        <v>751</v>
      </c>
      <c r="G9" s="3">
        <v>11.22</v>
      </c>
      <c r="H9" s="1">
        <v>4</v>
      </c>
      <c r="I9" s="1">
        <v>0.7</v>
      </c>
      <c r="J9" s="1">
        <f>H9*I9</f>
        <v>2.8</v>
      </c>
      <c r="K9" s="37"/>
      <c r="L9" s="37"/>
      <c r="M9" s="1"/>
      <c r="N9" s="1" t="s">
        <v>1869</v>
      </c>
      <c r="O9" s="300"/>
      <c r="P9" s="394"/>
      <c r="Q9" s="93"/>
    </row>
    <row r="10" spans="1:17" ht="77.25" customHeight="1">
      <c r="A10" s="1">
        <v>2</v>
      </c>
      <c r="B10" s="1">
        <v>2</v>
      </c>
      <c r="C10" s="3" t="s">
        <v>2</v>
      </c>
      <c r="D10" s="1" t="s">
        <v>1112</v>
      </c>
      <c r="E10" s="1" t="s">
        <v>1118</v>
      </c>
      <c r="F10" s="3" t="s">
        <v>752</v>
      </c>
      <c r="G10" s="3">
        <v>11.22</v>
      </c>
      <c r="H10" s="1">
        <v>3</v>
      </c>
      <c r="I10" s="1">
        <v>1.1</v>
      </c>
      <c r="J10" s="1">
        <f aca="true" t="shared" si="0" ref="J10:J75">H10*I10</f>
        <v>3.3000000000000003</v>
      </c>
      <c r="K10" s="1"/>
      <c r="L10" s="1"/>
      <c r="M10" s="1"/>
      <c r="N10" s="1" t="s">
        <v>1869</v>
      </c>
      <c r="O10" s="36" t="s">
        <v>764</v>
      </c>
      <c r="P10" s="3" t="s">
        <v>132</v>
      </c>
      <c r="Q10" s="93"/>
    </row>
    <row r="11" spans="1:17" ht="69" customHeight="1">
      <c r="A11" s="1">
        <v>3</v>
      </c>
      <c r="B11" s="1">
        <v>3</v>
      </c>
      <c r="C11" s="3" t="s">
        <v>3</v>
      </c>
      <c r="D11" s="1" t="s">
        <v>1113</v>
      </c>
      <c r="E11" s="1" t="s">
        <v>1119</v>
      </c>
      <c r="F11" s="3" t="s">
        <v>755</v>
      </c>
      <c r="G11" s="3">
        <v>11.22</v>
      </c>
      <c r="H11" s="1">
        <v>3</v>
      </c>
      <c r="I11" s="1">
        <v>1.1</v>
      </c>
      <c r="J11" s="1">
        <f t="shared" si="0"/>
        <v>3.3000000000000003</v>
      </c>
      <c r="K11" s="1"/>
      <c r="L11" s="1"/>
      <c r="M11" s="1"/>
      <c r="N11" s="1" t="s">
        <v>1869</v>
      </c>
      <c r="O11" s="36" t="s">
        <v>764</v>
      </c>
      <c r="P11" s="3" t="s">
        <v>133</v>
      </c>
      <c r="Q11" s="93"/>
    </row>
    <row r="12" spans="1:17" ht="57.75" customHeight="1">
      <c r="A12" s="1">
        <v>4</v>
      </c>
      <c r="B12" s="1">
        <v>4</v>
      </c>
      <c r="C12" s="3" t="s">
        <v>4</v>
      </c>
      <c r="D12" s="1" t="s">
        <v>1114</v>
      </c>
      <c r="E12" s="1" t="s">
        <v>1120</v>
      </c>
      <c r="F12" s="3" t="s">
        <v>753</v>
      </c>
      <c r="G12" s="3">
        <v>11.22</v>
      </c>
      <c r="H12" s="1">
        <v>6</v>
      </c>
      <c r="I12" s="1">
        <v>1.1</v>
      </c>
      <c r="J12" s="1">
        <f t="shared" si="0"/>
        <v>6.6000000000000005</v>
      </c>
      <c r="K12" s="1"/>
      <c r="L12" s="1"/>
      <c r="M12" s="1"/>
      <c r="N12" s="1" t="s">
        <v>1869</v>
      </c>
      <c r="O12" s="36" t="s">
        <v>764</v>
      </c>
      <c r="P12" s="3" t="s">
        <v>1021</v>
      </c>
      <c r="Q12" s="93"/>
    </row>
    <row r="13" spans="1:17" ht="81.75" customHeight="1">
      <c r="A13" s="1">
        <v>6</v>
      </c>
      <c r="B13" s="1">
        <v>6</v>
      </c>
      <c r="C13" s="3" t="s">
        <v>6</v>
      </c>
      <c r="D13" s="1" t="s">
        <v>1116</v>
      </c>
      <c r="E13" s="1" t="s">
        <v>1122</v>
      </c>
      <c r="F13" s="3" t="s">
        <v>754</v>
      </c>
      <c r="G13" s="3">
        <v>11.22</v>
      </c>
      <c r="H13" s="1">
        <v>3</v>
      </c>
      <c r="I13" s="1">
        <v>1.1</v>
      </c>
      <c r="J13" s="1">
        <f t="shared" si="0"/>
        <v>3.3000000000000003</v>
      </c>
      <c r="K13" s="1"/>
      <c r="L13" s="1"/>
      <c r="M13" s="38"/>
      <c r="N13" s="11" t="s">
        <v>1869</v>
      </c>
      <c r="O13" s="36" t="s">
        <v>764</v>
      </c>
      <c r="P13" s="1">
        <v>9.8</v>
      </c>
      <c r="Q13" s="93"/>
    </row>
    <row r="14" spans="1:17" ht="75.75" customHeight="1">
      <c r="A14" s="1">
        <v>7</v>
      </c>
      <c r="B14" s="1">
        <v>7</v>
      </c>
      <c r="C14" s="3" t="s">
        <v>7</v>
      </c>
      <c r="D14" s="1" t="s">
        <v>1123</v>
      </c>
      <c r="E14" s="1" t="s">
        <v>1125</v>
      </c>
      <c r="F14" s="3" t="s">
        <v>756</v>
      </c>
      <c r="G14" s="3">
        <v>11.22</v>
      </c>
      <c r="H14" s="1">
        <v>7</v>
      </c>
      <c r="I14" s="1">
        <v>1.1</v>
      </c>
      <c r="J14" s="1">
        <f t="shared" si="0"/>
        <v>7.700000000000001</v>
      </c>
      <c r="K14" s="1"/>
      <c r="L14" s="1"/>
      <c r="M14" s="38"/>
      <c r="N14" s="11" t="s">
        <v>1869</v>
      </c>
      <c r="O14" s="36" t="s">
        <v>764</v>
      </c>
      <c r="P14" s="3" t="s">
        <v>134</v>
      </c>
      <c r="Q14" s="93"/>
    </row>
    <row r="15" spans="1:17" ht="50.25" customHeight="1">
      <c r="A15" s="347">
        <v>8</v>
      </c>
      <c r="B15" s="347">
        <v>8</v>
      </c>
      <c r="C15" s="299" t="s">
        <v>8</v>
      </c>
      <c r="D15" s="347" t="s">
        <v>1124</v>
      </c>
      <c r="E15" s="347" t="s">
        <v>1126</v>
      </c>
      <c r="F15" s="3" t="s">
        <v>757</v>
      </c>
      <c r="G15" s="3">
        <v>11.22</v>
      </c>
      <c r="H15" s="1">
        <v>6</v>
      </c>
      <c r="I15" s="1">
        <v>1.1</v>
      </c>
      <c r="J15" s="1">
        <f t="shared" si="0"/>
        <v>6.6000000000000005</v>
      </c>
      <c r="K15" s="32"/>
      <c r="L15" s="32"/>
      <c r="M15" s="116"/>
      <c r="N15" s="11" t="s">
        <v>1869</v>
      </c>
      <c r="O15" s="378" t="s">
        <v>764</v>
      </c>
      <c r="P15" s="299" t="s">
        <v>954</v>
      </c>
      <c r="Q15" s="93"/>
    </row>
    <row r="16" spans="1:17" ht="48.75" customHeight="1">
      <c r="A16" s="354"/>
      <c r="B16" s="354"/>
      <c r="C16" s="290"/>
      <c r="D16" s="354"/>
      <c r="E16" s="354"/>
      <c r="F16" s="3" t="s">
        <v>757</v>
      </c>
      <c r="G16" s="3">
        <v>11.22</v>
      </c>
      <c r="H16" s="1">
        <v>4</v>
      </c>
      <c r="I16" s="1">
        <v>1.1</v>
      </c>
      <c r="J16" s="1">
        <f t="shared" si="0"/>
        <v>4.4</v>
      </c>
      <c r="K16" s="37"/>
      <c r="L16" s="37"/>
      <c r="M16" s="117"/>
      <c r="N16" s="11" t="s">
        <v>1869</v>
      </c>
      <c r="O16" s="381"/>
      <c r="P16" s="290"/>
      <c r="Q16" s="93"/>
    </row>
    <row r="17" spans="1:17" ht="79.5" customHeight="1">
      <c r="A17" s="1">
        <v>10</v>
      </c>
      <c r="B17" s="1">
        <v>10</v>
      </c>
      <c r="C17" s="3" t="s">
        <v>10</v>
      </c>
      <c r="D17" s="1" t="s">
        <v>1129</v>
      </c>
      <c r="E17" s="1" t="s">
        <v>1130</v>
      </c>
      <c r="F17" s="3" t="s">
        <v>749</v>
      </c>
      <c r="G17" s="3">
        <v>11.22</v>
      </c>
      <c r="H17" s="1">
        <v>6</v>
      </c>
      <c r="I17" s="1">
        <v>1.1</v>
      </c>
      <c r="J17" s="1">
        <f t="shared" si="0"/>
        <v>6.6000000000000005</v>
      </c>
      <c r="K17" s="1"/>
      <c r="L17" s="1"/>
      <c r="M17" s="38"/>
      <c r="N17" s="11" t="s">
        <v>1869</v>
      </c>
      <c r="O17" s="36" t="s">
        <v>764</v>
      </c>
      <c r="P17" s="3" t="s">
        <v>135</v>
      </c>
      <c r="Q17" s="93"/>
    </row>
    <row r="18" spans="1:17" ht="72" customHeight="1">
      <c r="A18" s="1">
        <v>11</v>
      </c>
      <c r="B18" s="1">
        <v>11</v>
      </c>
      <c r="C18" s="3" t="s">
        <v>11</v>
      </c>
      <c r="D18" s="1" t="s">
        <v>1131</v>
      </c>
      <c r="E18" s="1" t="s">
        <v>1132</v>
      </c>
      <c r="F18" s="3" t="s">
        <v>747</v>
      </c>
      <c r="G18" s="3">
        <v>11.22</v>
      </c>
      <c r="H18" s="1">
        <v>4</v>
      </c>
      <c r="I18" s="1">
        <v>1.1</v>
      </c>
      <c r="J18" s="1">
        <f t="shared" si="0"/>
        <v>4.4</v>
      </c>
      <c r="K18" s="1"/>
      <c r="L18" s="1"/>
      <c r="M18" s="38"/>
      <c r="N18" s="11" t="s">
        <v>1869</v>
      </c>
      <c r="O18" s="36" t="s">
        <v>764</v>
      </c>
      <c r="P18" s="3" t="s">
        <v>136</v>
      </c>
      <c r="Q18" s="93"/>
    </row>
    <row r="19" spans="1:17" ht="75" customHeight="1">
      <c r="A19" s="1">
        <v>12</v>
      </c>
      <c r="B19" s="1">
        <v>12</v>
      </c>
      <c r="C19" s="3" t="s">
        <v>12</v>
      </c>
      <c r="D19" s="1" t="s">
        <v>1133</v>
      </c>
      <c r="E19" s="1" t="s">
        <v>1134</v>
      </c>
      <c r="F19" s="3" t="s">
        <v>749</v>
      </c>
      <c r="G19" s="3">
        <v>11.22</v>
      </c>
      <c r="H19" s="1">
        <v>3</v>
      </c>
      <c r="I19" s="1">
        <v>1.1</v>
      </c>
      <c r="J19" s="1">
        <f t="shared" si="0"/>
        <v>3.3000000000000003</v>
      </c>
      <c r="K19" s="1"/>
      <c r="L19" s="1"/>
      <c r="M19" s="38"/>
      <c r="N19" s="11" t="s">
        <v>1869</v>
      </c>
      <c r="O19" s="36" t="s">
        <v>764</v>
      </c>
      <c r="P19" s="3" t="s">
        <v>137</v>
      </c>
      <c r="Q19" s="93"/>
    </row>
    <row r="20" spans="1:17" ht="78" customHeight="1">
      <c r="A20" s="1">
        <v>13</v>
      </c>
      <c r="B20" s="1">
        <v>13</v>
      </c>
      <c r="C20" s="3" t="s">
        <v>13</v>
      </c>
      <c r="D20" s="1" t="s">
        <v>1135</v>
      </c>
      <c r="E20" s="1" t="s">
        <v>1136</v>
      </c>
      <c r="F20" s="3" t="s">
        <v>758</v>
      </c>
      <c r="G20" s="3">
        <v>11.22</v>
      </c>
      <c r="H20" s="1">
        <v>8</v>
      </c>
      <c r="I20" s="1">
        <v>1.1</v>
      </c>
      <c r="J20" s="1">
        <f t="shared" si="0"/>
        <v>8.8</v>
      </c>
      <c r="K20" s="1"/>
      <c r="L20" s="1"/>
      <c r="M20" s="38"/>
      <c r="N20" s="11" t="s">
        <v>1869</v>
      </c>
      <c r="O20" s="36" t="s">
        <v>764</v>
      </c>
      <c r="P20" s="3" t="s">
        <v>138</v>
      </c>
      <c r="Q20" s="93"/>
    </row>
    <row r="21" spans="1:17" ht="75.75" customHeight="1">
      <c r="A21" s="1">
        <v>14</v>
      </c>
      <c r="B21" s="1">
        <v>14</v>
      </c>
      <c r="C21" s="3" t="s">
        <v>14</v>
      </c>
      <c r="D21" s="1" t="s">
        <v>1137</v>
      </c>
      <c r="E21" s="1" t="s">
        <v>1138</v>
      </c>
      <c r="F21" s="3" t="s">
        <v>1047</v>
      </c>
      <c r="G21" s="3">
        <v>22.44</v>
      </c>
      <c r="H21" s="1">
        <v>7</v>
      </c>
      <c r="I21" s="1">
        <v>1.1</v>
      </c>
      <c r="J21" s="1">
        <f t="shared" si="0"/>
        <v>7.700000000000001</v>
      </c>
      <c r="K21" s="1"/>
      <c r="L21" s="1"/>
      <c r="M21" s="38"/>
      <c r="N21" s="11" t="s">
        <v>1869</v>
      </c>
      <c r="O21" s="36" t="s">
        <v>764</v>
      </c>
      <c r="P21" s="3" t="s">
        <v>139</v>
      </c>
      <c r="Q21" s="93"/>
    </row>
    <row r="22" spans="1:17" ht="196.5" customHeight="1">
      <c r="A22" s="1">
        <v>15</v>
      </c>
      <c r="B22" s="1">
        <v>15</v>
      </c>
      <c r="C22" s="3" t="s">
        <v>202</v>
      </c>
      <c r="D22" s="1" t="s">
        <v>1139</v>
      </c>
      <c r="E22" s="1" t="s">
        <v>1140</v>
      </c>
      <c r="F22" s="3" t="s">
        <v>126</v>
      </c>
      <c r="G22" s="3"/>
      <c r="H22" s="1">
        <v>3</v>
      </c>
      <c r="I22" s="1">
        <v>1.1</v>
      </c>
      <c r="J22" s="1">
        <f t="shared" si="0"/>
        <v>3.3000000000000003</v>
      </c>
      <c r="K22" s="1"/>
      <c r="L22" s="1"/>
      <c r="M22" s="38"/>
      <c r="N22" s="11" t="s">
        <v>1869</v>
      </c>
      <c r="O22" s="36" t="s">
        <v>897</v>
      </c>
      <c r="P22" s="3">
        <v>17</v>
      </c>
      <c r="Q22" s="93"/>
    </row>
    <row r="23" spans="1:17" ht="150">
      <c r="A23" s="1">
        <v>16</v>
      </c>
      <c r="B23" s="1">
        <v>16</v>
      </c>
      <c r="C23" s="3" t="s">
        <v>203</v>
      </c>
      <c r="D23" s="1" t="s">
        <v>1141</v>
      </c>
      <c r="E23" s="1" t="s">
        <v>1142</v>
      </c>
      <c r="F23" s="3" t="s">
        <v>126</v>
      </c>
      <c r="G23" s="3"/>
      <c r="H23" s="1">
        <v>3</v>
      </c>
      <c r="I23" s="1">
        <v>1.1</v>
      </c>
      <c r="J23" s="1">
        <f t="shared" si="0"/>
        <v>3.3000000000000003</v>
      </c>
      <c r="K23" s="1"/>
      <c r="L23" s="1"/>
      <c r="M23" s="38"/>
      <c r="N23" s="11" t="s">
        <v>1869</v>
      </c>
      <c r="O23" s="36" t="s">
        <v>898</v>
      </c>
      <c r="P23" s="3">
        <v>18</v>
      </c>
      <c r="Q23" s="93"/>
    </row>
    <row r="24" spans="1:17" ht="75">
      <c r="A24" s="1">
        <v>17</v>
      </c>
      <c r="B24" s="1">
        <v>17</v>
      </c>
      <c r="C24" s="3" t="s">
        <v>15</v>
      </c>
      <c r="D24" s="1" t="s">
        <v>1143</v>
      </c>
      <c r="E24" s="1" t="s">
        <v>1144</v>
      </c>
      <c r="F24" s="3" t="s">
        <v>759</v>
      </c>
      <c r="G24" s="3">
        <v>11.22</v>
      </c>
      <c r="H24" s="1">
        <v>3</v>
      </c>
      <c r="I24" s="1">
        <v>0.8</v>
      </c>
      <c r="J24" s="1">
        <f t="shared" si="0"/>
        <v>2.4000000000000004</v>
      </c>
      <c r="K24" s="1"/>
      <c r="L24" s="1"/>
      <c r="M24" s="38"/>
      <c r="N24" s="11" t="s">
        <v>1869</v>
      </c>
      <c r="O24" s="28" t="s">
        <v>767</v>
      </c>
      <c r="P24" s="3">
        <v>19</v>
      </c>
      <c r="Q24" s="93"/>
    </row>
    <row r="25" spans="1:17" ht="75">
      <c r="A25" s="1">
        <v>18</v>
      </c>
      <c r="B25" s="1">
        <v>18</v>
      </c>
      <c r="C25" s="3" t="s">
        <v>16</v>
      </c>
      <c r="D25" s="1" t="s">
        <v>1145</v>
      </c>
      <c r="E25" s="1" t="s">
        <v>1146</v>
      </c>
      <c r="F25" s="3" t="s">
        <v>750</v>
      </c>
      <c r="G25" s="3">
        <v>22.44</v>
      </c>
      <c r="H25" s="1">
        <v>6</v>
      </c>
      <c r="I25" s="1">
        <v>1.1</v>
      </c>
      <c r="J25" s="1">
        <f t="shared" si="0"/>
        <v>6.6000000000000005</v>
      </c>
      <c r="K25" s="1"/>
      <c r="L25" s="1"/>
      <c r="M25" s="38"/>
      <c r="N25" s="11" t="s">
        <v>1869</v>
      </c>
      <c r="O25" s="36" t="s">
        <v>764</v>
      </c>
      <c r="P25" s="3" t="s">
        <v>140</v>
      </c>
      <c r="Q25" s="93"/>
    </row>
    <row r="26" spans="1:17" ht="75">
      <c r="A26" s="1">
        <v>19</v>
      </c>
      <c r="B26" s="1">
        <v>19</v>
      </c>
      <c r="C26" s="3" t="s">
        <v>17</v>
      </c>
      <c r="D26" s="1" t="s">
        <v>1147</v>
      </c>
      <c r="E26" s="1" t="s">
        <v>1148</v>
      </c>
      <c r="F26" s="3" t="s">
        <v>761</v>
      </c>
      <c r="G26" s="3">
        <v>22.44</v>
      </c>
      <c r="H26" s="1">
        <v>8</v>
      </c>
      <c r="I26" s="1">
        <v>1.1</v>
      </c>
      <c r="J26" s="1">
        <f t="shared" si="0"/>
        <v>8.8</v>
      </c>
      <c r="K26" s="1"/>
      <c r="L26" s="1"/>
      <c r="M26" s="38"/>
      <c r="N26" s="11" t="s">
        <v>1869</v>
      </c>
      <c r="O26" s="36" t="s">
        <v>764</v>
      </c>
      <c r="P26" s="3">
        <v>24.25</v>
      </c>
      <c r="Q26" s="93"/>
    </row>
    <row r="27" spans="1:17" ht="75">
      <c r="A27" s="1">
        <v>20</v>
      </c>
      <c r="B27" s="1">
        <v>20</v>
      </c>
      <c r="C27" s="3" t="s">
        <v>18</v>
      </c>
      <c r="D27" s="1" t="s">
        <v>1149</v>
      </c>
      <c r="E27" s="1" t="s">
        <v>1150</v>
      </c>
      <c r="F27" s="3" t="s">
        <v>762</v>
      </c>
      <c r="G27" s="3">
        <v>11.22</v>
      </c>
      <c r="H27" s="1">
        <v>2</v>
      </c>
      <c r="I27" s="1">
        <v>1.1</v>
      </c>
      <c r="J27" s="1">
        <f t="shared" si="0"/>
        <v>2.2</v>
      </c>
      <c r="K27" s="1"/>
      <c r="L27" s="1"/>
      <c r="M27" s="38"/>
      <c r="N27" s="11" t="s">
        <v>1869</v>
      </c>
      <c r="O27" s="36" t="s">
        <v>764</v>
      </c>
      <c r="P27" s="3">
        <v>26</v>
      </c>
      <c r="Q27" s="93"/>
    </row>
    <row r="28" spans="1:17" ht="150">
      <c r="A28" s="1">
        <v>21</v>
      </c>
      <c r="B28" s="1">
        <v>21</v>
      </c>
      <c r="C28" s="3" t="s">
        <v>201</v>
      </c>
      <c r="D28" s="1" t="s">
        <v>1151</v>
      </c>
      <c r="E28" s="1" t="s">
        <v>1152</v>
      </c>
      <c r="F28" s="3" t="s">
        <v>126</v>
      </c>
      <c r="G28" s="3"/>
      <c r="H28" s="1">
        <v>3</v>
      </c>
      <c r="I28" s="1">
        <v>0.7</v>
      </c>
      <c r="J28" s="1">
        <f t="shared" si="0"/>
        <v>2.0999999999999996</v>
      </c>
      <c r="K28" s="1"/>
      <c r="L28" s="1"/>
      <c r="M28" s="38"/>
      <c r="N28" s="11" t="s">
        <v>1869</v>
      </c>
      <c r="O28" s="36" t="s">
        <v>897</v>
      </c>
      <c r="P28" s="3">
        <v>31</v>
      </c>
      <c r="Q28" s="93"/>
    </row>
    <row r="29" spans="1:17" ht="75">
      <c r="A29" s="1">
        <v>22</v>
      </c>
      <c r="B29" s="1">
        <v>22</v>
      </c>
      <c r="C29" s="3" t="s">
        <v>19</v>
      </c>
      <c r="D29" s="1" t="s">
        <v>1153</v>
      </c>
      <c r="E29" s="1" t="s">
        <v>1154</v>
      </c>
      <c r="F29" s="3" t="s">
        <v>239</v>
      </c>
      <c r="G29" s="3">
        <v>3.74</v>
      </c>
      <c r="H29" s="1">
        <v>2</v>
      </c>
      <c r="I29" s="1">
        <v>1.1</v>
      </c>
      <c r="J29" s="1">
        <f t="shared" si="0"/>
        <v>2.2</v>
      </c>
      <c r="K29" s="1"/>
      <c r="L29" s="1"/>
      <c r="M29" s="38"/>
      <c r="N29" s="11" t="s">
        <v>1869</v>
      </c>
      <c r="O29" s="36" t="s">
        <v>764</v>
      </c>
      <c r="P29" s="62" t="s">
        <v>141</v>
      </c>
      <c r="Q29" s="93"/>
    </row>
    <row r="30" spans="1:17" ht="75">
      <c r="A30" s="1">
        <v>23</v>
      </c>
      <c r="B30" s="1">
        <v>23</v>
      </c>
      <c r="C30" s="3" t="s">
        <v>20</v>
      </c>
      <c r="D30" s="1" t="s">
        <v>1155</v>
      </c>
      <c r="E30" s="1" t="s">
        <v>1156</v>
      </c>
      <c r="F30" s="6" t="s">
        <v>1096</v>
      </c>
      <c r="G30" s="3">
        <v>12</v>
      </c>
      <c r="H30" s="1">
        <v>1</v>
      </c>
      <c r="I30" s="1">
        <v>0.7</v>
      </c>
      <c r="J30" s="1">
        <f t="shared" si="0"/>
        <v>0.7</v>
      </c>
      <c r="K30" s="1"/>
      <c r="L30" s="1"/>
      <c r="M30" s="38"/>
      <c r="N30" s="11" t="s">
        <v>1869</v>
      </c>
      <c r="O30" s="36" t="s">
        <v>764</v>
      </c>
      <c r="P30" s="63" t="s">
        <v>142</v>
      </c>
      <c r="Q30" s="93"/>
    </row>
    <row r="31" spans="1:17" ht="75">
      <c r="A31" s="1">
        <v>24</v>
      </c>
      <c r="B31" s="1">
        <v>24</v>
      </c>
      <c r="C31" s="3" t="s">
        <v>21</v>
      </c>
      <c r="D31" s="1" t="s">
        <v>1157</v>
      </c>
      <c r="E31" s="1" t="s">
        <v>1158</v>
      </c>
      <c r="F31" s="6" t="s">
        <v>1096</v>
      </c>
      <c r="G31" s="3">
        <v>12</v>
      </c>
      <c r="H31" s="1">
        <v>2</v>
      </c>
      <c r="I31" s="1">
        <v>1.1</v>
      </c>
      <c r="J31" s="1">
        <f t="shared" si="0"/>
        <v>2.2</v>
      </c>
      <c r="K31" s="1"/>
      <c r="L31" s="1"/>
      <c r="M31" s="38"/>
      <c r="N31" s="11" t="s">
        <v>1869</v>
      </c>
      <c r="O31" s="36" t="s">
        <v>764</v>
      </c>
      <c r="P31" s="3" t="s">
        <v>142</v>
      </c>
      <c r="Q31" s="93"/>
    </row>
    <row r="32" spans="1:17" ht="75">
      <c r="A32" s="1">
        <v>25</v>
      </c>
      <c r="B32" s="1">
        <v>25</v>
      </c>
      <c r="C32" s="3" t="s">
        <v>22</v>
      </c>
      <c r="D32" s="1" t="s">
        <v>1159</v>
      </c>
      <c r="E32" s="1" t="s">
        <v>1160</v>
      </c>
      <c r="F32" s="6" t="s">
        <v>1096</v>
      </c>
      <c r="G32" s="3">
        <v>12</v>
      </c>
      <c r="H32" s="1">
        <v>2</v>
      </c>
      <c r="I32" s="1">
        <v>1.1</v>
      </c>
      <c r="J32" s="1">
        <f t="shared" si="0"/>
        <v>2.2</v>
      </c>
      <c r="K32" s="1"/>
      <c r="L32" s="1"/>
      <c r="M32" s="38"/>
      <c r="N32" s="11" t="s">
        <v>1869</v>
      </c>
      <c r="O32" s="36" t="s">
        <v>764</v>
      </c>
      <c r="P32" s="3" t="s">
        <v>143</v>
      </c>
      <c r="Q32" s="93"/>
    </row>
    <row r="33" spans="1:17" ht="75">
      <c r="A33" s="1">
        <v>26</v>
      </c>
      <c r="B33" s="1">
        <v>26</v>
      </c>
      <c r="C33" s="3" t="s">
        <v>23</v>
      </c>
      <c r="D33" s="1" t="s">
        <v>1161</v>
      </c>
      <c r="E33" s="1" t="s">
        <v>1162</v>
      </c>
      <c r="F33" s="6" t="s">
        <v>1096</v>
      </c>
      <c r="G33" s="3">
        <v>12</v>
      </c>
      <c r="H33" s="1">
        <v>2</v>
      </c>
      <c r="I33" s="1">
        <v>1.1</v>
      </c>
      <c r="J33" s="1">
        <f t="shared" si="0"/>
        <v>2.2</v>
      </c>
      <c r="K33" s="1"/>
      <c r="L33" s="1"/>
      <c r="M33" s="38"/>
      <c r="N33" s="11" t="s">
        <v>1869</v>
      </c>
      <c r="O33" s="36" t="s">
        <v>764</v>
      </c>
      <c r="P33" s="3" t="s">
        <v>142</v>
      </c>
      <c r="Q33" s="93"/>
    </row>
    <row r="34" spans="1:17" ht="75">
      <c r="A34" s="1">
        <v>27</v>
      </c>
      <c r="B34" s="1">
        <v>27</v>
      </c>
      <c r="C34" s="3" t="s">
        <v>24</v>
      </c>
      <c r="D34" s="1" t="s">
        <v>1163</v>
      </c>
      <c r="E34" s="1" t="s">
        <v>1164</v>
      </c>
      <c r="F34" s="6" t="s">
        <v>1096</v>
      </c>
      <c r="G34" s="3">
        <v>12</v>
      </c>
      <c r="H34" s="1">
        <v>2</v>
      </c>
      <c r="I34" s="1">
        <v>1.1</v>
      </c>
      <c r="J34" s="1">
        <f t="shared" si="0"/>
        <v>2.2</v>
      </c>
      <c r="K34" s="1"/>
      <c r="L34" s="1"/>
      <c r="M34" s="38"/>
      <c r="N34" s="11" t="s">
        <v>1869</v>
      </c>
      <c r="O34" s="36" t="s">
        <v>764</v>
      </c>
      <c r="P34" s="3" t="s">
        <v>143</v>
      </c>
      <c r="Q34" s="93"/>
    </row>
    <row r="35" spans="1:17" ht="105">
      <c r="A35" s="1">
        <v>28</v>
      </c>
      <c r="B35" s="1">
        <v>28</v>
      </c>
      <c r="C35" s="3" t="s">
        <v>25</v>
      </c>
      <c r="D35" s="1" t="s">
        <v>1165</v>
      </c>
      <c r="E35" s="1" t="s">
        <v>1166</v>
      </c>
      <c r="F35" s="3" t="s">
        <v>238</v>
      </c>
      <c r="G35" s="3">
        <v>11.22</v>
      </c>
      <c r="H35" s="1">
        <v>6</v>
      </c>
      <c r="I35" s="64">
        <v>1.1</v>
      </c>
      <c r="J35" s="1">
        <f t="shared" si="0"/>
        <v>6.6000000000000005</v>
      </c>
      <c r="K35" s="1"/>
      <c r="L35" s="1"/>
      <c r="M35" s="38"/>
      <c r="N35" s="11" t="s">
        <v>1869</v>
      </c>
      <c r="O35" s="36" t="s">
        <v>899</v>
      </c>
      <c r="P35" s="3" t="s">
        <v>144</v>
      </c>
      <c r="Q35" s="93"/>
    </row>
    <row r="36" spans="1:17" ht="75">
      <c r="A36" s="1">
        <v>29</v>
      </c>
      <c r="B36" s="1">
        <v>29</v>
      </c>
      <c r="C36" s="3" t="s">
        <v>26</v>
      </c>
      <c r="D36" s="1" t="s">
        <v>1167</v>
      </c>
      <c r="E36" s="1" t="s">
        <v>1168</v>
      </c>
      <c r="F36" s="6" t="s">
        <v>1097</v>
      </c>
      <c r="G36" s="3">
        <v>24</v>
      </c>
      <c r="H36" s="1">
        <v>5</v>
      </c>
      <c r="I36" s="1">
        <v>1.1</v>
      </c>
      <c r="J36" s="1">
        <f t="shared" si="0"/>
        <v>5.5</v>
      </c>
      <c r="K36" s="1">
        <v>10</v>
      </c>
      <c r="L36" s="1"/>
      <c r="M36" s="38"/>
      <c r="N36" s="11" t="s">
        <v>1869</v>
      </c>
      <c r="O36" s="36" t="s">
        <v>764</v>
      </c>
      <c r="P36" s="3" t="s">
        <v>145</v>
      </c>
      <c r="Q36" s="93"/>
    </row>
    <row r="37" spans="1:17" ht="75">
      <c r="A37" s="1">
        <v>30</v>
      </c>
      <c r="B37" s="1">
        <v>30</v>
      </c>
      <c r="C37" s="3" t="s">
        <v>27</v>
      </c>
      <c r="D37" s="1" t="s">
        <v>1169</v>
      </c>
      <c r="E37" s="1" t="s">
        <v>1170</v>
      </c>
      <c r="F37" s="6" t="s">
        <v>1096</v>
      </c>
      <c r="G37" s="3">
        <v>12</v>
      </c>
      <c r="H37" s="1">
        <v>1</v>
      </c>
      <c r="I37" s="1">
        <v>1.1</v>
      </c>
      <c r="J37" s="1">
        <f t="shared" si="0"/>
        <v>1.1</v>
      </c>
      <c r="K37" s="1"/>
      <c r="L37" s="1"/>
      <c r="M37" s="38"/>
      <c r="N37" s="11" t="s">
        <v>1869</v>
      </c>
      <c r="O37" s="36" t="s">
        <v>764</v>
      </c>
      <c r="P37" s="3" t="s">
        <v>146</v>
      </c>
      <c r="Q37" s="93"/>
    </row>
    <row r="38" spans="1:17" ht="75">
      <c r="A38" s="1">
        <v>31</v>
      </c>
      <c r="B38" s="1">
        <v>31</v>
      </c>
      <c r="C38" s="3" t="s">
        <v>32</v>
      </c>
      <c r="D38" s="48" t="s">
        <v>1171</v>
      </c>
      <c r="E38" s="48" t="s">
        <v>1172</v>
      </c>
      <c r="F38" s="3" t="s">
        <v>233</v>
      </c>
      <c r="G38" s="3">
        <v>11.22</v>
      </c>
      <c r="H38" s="1">
        <v>3</v>
      </c>
      <c r="I38" s="1">
        <v>1.1</v>
      </c>
      <c r="J38" s="1">
        <f t="shared" si="0"/>
        <v>3.3000000000000003</v>
      </c>
      <c r="K38" s="1">
        <v>8</v>
      </c>
      <c r="L38" s="1"/>
      <c r="M38" s="38"/>
      <c r="N38" s="11" t="s">
        <v>1869</v>
      </c>
      <c r="O38" s="36" t="s">
        <v>764</v>
      </c>
      <c r="P38" s="3" t="s">
        <v>231</v>
      </c>
      <c r="Q38" s="93"/>
    </row>
    <row r="39" spans="1:17" ht="75">
      <c r="A39" s="1">
        <v>32</v>
      </c>
      <c r="B39" s="1">
        <v>32</v>
      </c>
      <c r="C39" s="3" t="s">
        <v>33</v>
      </c>
      <c r="D39" s="48" t="s">
        <v>1173</v>
      </c>
      <c r="E39" s="48" t="s">
        <v>1174</v>
      </c>
      <c r="F39" s="3" t="s">
        <v>233</v>
      </c>
      <c r="G39" s="3">
        <v>11.22</v>
      </c>
      <c r="H39" s="1">
        <v>3</v>
      </c>
      <c r="I39" s="1">
        <v>1.1</v>
      </c>
      <c r="J39" s="1">
        <f t="shared" si="0"/>
        <v>3.3000000000000003</v>
      </c>
      <c r="K39" s="1"/>
      <c r="L39" s="1"/>
      <c r="M39" s="38"/>
      <c r="N39" s="11" t="s">
        <v>1869</v>
      </c>
      <c r="O39" s="36" t="s">
        <v>764</v>
      </c>
      <c r="P39" s="3" t="s">
        <v>227</v>
      </c>
      <c r="Q39" s="93"/>
    </row>
    <row r="40" spans="1:17" ht="75">
      <c r="A40" s="1">
        <v>33</v>
      </c>
      <c r="B40" s="1">
        <v>33</v>
      </c>
      <c r="C40" s="3" t="s">
        <v>226</v>
      </c>
      <c r="D40" s="1" t="s">
        <v>1175</v>
      </c>
      <c r="E40" s="1" t="s">
        <v>1176</v>
      </c>
      <c r="F40" s="3" t="s">
        <v>233</v>
      </c>
      <c r="G40" s="3">
        <v>11.22</v>
      </c>
      <c r="H40" s="1">
        <v>3</v>
      </c>
      <c r="I40" s="1">
        <v>1.1</v>
      </c>
      <c r="J40" s="1">
        <f t="shared" si="0"/>
        <v>3.3000000000000003</v>
      </c>
      <c r="K40" s="1"/>
      <c r="L40" s="1"/>
      <c r="M40" s="38"/>
      <c r="N40" s="11" t="s">
        <v>1869</v>
      </c>
      <c r="O40" s="36" t="s">
        <v>764</v>
      </c>
      <c r="P40" s="3">
        <v>25</v>
      </c>
      <c r="Q40" s="93"/>
    </row>
    <row r="41" spans="1:17" ht="75">
      <c r="A41" s="11">
        <v>34</v>
      </c>
      <c r="B41" s="11">
        <v>34</v>
      </c>
      <c r="C41" s="3" t="s">
        <v>29</v>
      </c>
      <c r="D41" s="48" t="s">
        <v>1177</v>
      </c>
      <c r="E41" s="48" t="s">
        <v>1178</v>
      </c>
      <c r="F41" s="6" t="s">
        <v>235</v>
      </c>
      <c r="G41" s="6">
        <v>20</v>
      </c>
      <c r="H41" s="1">
        <v>8</v>
      </c>
      <c r="I41" s="11">
        <v>0.8</v>
      </c>
      <c r="J41" s="11">
        <f t="shared" si="0"/>
        <v>6.4</v>
      </c>
      <c r="K41" s="11"/>
      <c r="L41" s="11"/>
      <c r="M41" s="22"/>
      <c r="N41" s="11" t="s">
        <v>1869</v>
      </c>
      <c r="O41" s="36" t="s">
        <v>764</v>
      </c>
      <c r="P41" s="6" t="s">
        <v>228</v>
      </c>
      <c r="Q41" s="87"/>
    </row>
    <row r="42" spans="1:17" ht="75">
      <c r="A42" s="11">
        <v>35</v>
      </c>
      <c r="B42" s="11">
        <v>35</v>
      </c>
      <c r="C42" s="3" t="s">
        <v>28</v>
      </c>
      <c r="D42" s="11" t="s">
        <v>1179</v>
      </c>
      <c r="E42" s="11" t="s">
        <v>1180</v>
      </c>
      <c r="F42" s="6" t="s">
        <v>233</v>
      </c>
      <c r="G42" s="3">
        <v>11.22</v>
      </c>
      <c r="H42" s="1">
        <v>4</v>
      </c>
      <c r="I42" s="11">
        <v>1.1</v>
      </c>
      <c r="J42" s="11">
        <f t="shared" si="0"/>
        <v>4.4</v>
      </c>
      <c r="K42" s="11"/>
      <c r="L42" s="11"/>
      <c r="M42" s="22"/>
      <c r="N42" s="11" t="s">
        <v>1869</v>
      </c>
      <c r="O42" s="36" t="s">
        <v>764</v>
      </c>
      <c r="P42" s="6" t="s">
        <v>147</v>
      </c>
      <c r="Q42" s="87"/>
    </row>
    <row r="43" spans="1:17" ht="75">
      <c r="A43" s="11">
        <v>36</v>
      </c>
      <c r="B43" s="11">
        <v>36</v>
      </c>
      <c r="C43" s="3" t="s">
        <v>698</v>
      </c>
      <c r="D43" s="1" t="s">
        <v>1181</v>
      </c>
      <c r="E43" s="1" t="s">
        <v>1182</v>
      </c>
      <c r="F43" s="6" t="s">
        <v>238</v>
      </c>
      <c r="G43" s="3">
        <v>11.22</v>
      </c>
      <c r="H43" s="1">
        <v>3</v>
      </c>
      <c r="I43" s="11">
        <v>1.1</v>
      </c>
      <c r="J43" s="11">
        <f t="shared" si="0"/>
        <v>3.3000000000000003</v>
      </c>
      <c r="K43" s="11"/>
      <c r="L43" s="11"/>
      <c r="M43" s="22"/>
      <c r="N43" s="11" t="s">
        <v>1869</v>
      </c>
      <c r="O43" s="36" t="s">
        <v>764</v>
      </c>
      <c r="P43" s="6" t="s">
        <v>149</v>
      </c>
      <c r="Q43" s="87"/>
    </row>
    <row r="44" spans="1:17" ht="75">
      <c r="A44" s="11">
        <v>37</v>
      </c>
      <c r="B44" s="11">
        <v>37</v>
      </c>
      <c r="C44" s="3" t="s">
        <v>31</v>
      </c>
      <c r="D44" s="11" t="s">
        <v>1179</v>
      </c>
      <c r="E44" s="11" t="s">
        <v>1180</v>
      </c>
      <c r="F44" s="6" t="s">
        <v>238</v>
      </c>
      <c r="G44" s="3">
        <v>11.22</v>
      </c>
      <c r="H44" s="1">
        <v>4</v>
      </c>
      <c r="I44" s="11"/>
      <c r="J44" s="11">
        <f t="shared" si="0"/>
        <v>0</v>
      </c>
      <c r="K44" s="11"/>
      <c r="L44" s="11"/>
      <c r="M44" s="22"/>
      <c r="N44" s="11" t="s">
        <v>1869</v>
      </c>
      <c r="O44" s="36" t="s">
        <v>764</v>
      </c>
      <c r="P44" s="11" t="s">
        <v>230</v>
      </c>
      <c r="Q44" s="87"/>
    </row>
    <row r="45" spans="1:17" ht="75">
      <c r="A45" s="11">
        <v>38</v>
      </c>
      <c r="B45" s="11">
        <v>38</v>
      </c>
      <c r="C45" s="3" t="s">
        <v>123</v>
      </c>
      <c r="D45" s="1" t="s">
        <v>1183</v>
      </c>
      <c r="E45" s="1" t="s">
        <v>1184</v>
      </c>
      <c r="F45" s="6" t="s">
        <v>234</v>
      </c>
      <c r="G45" s="6">
        <v>3.74</v>
      </c>
      <c r="H45" s="1">
        <v>1</v>
      </c>
      <c r="I45" s="11">
        <v>1.1</v>
      </c>
      <c r="J45" s="11">
        <f t="shared" si="0"/>
        <v>1.1</v>
      </c>
      <c r="K45" s="11"/>
      <c r="L45" s="11"/>
      <c r="M45" s="22"/>
      <c r="N45" s="11" t="s">
        <v>1869</v>
      </c>
      <c r="O45" s="36" t="s">
        <v>764</v>
      </c>
      <c r="P45" s="6" t="s">
        <v>148</v>
      </c>
      <c r="Q45" s="87"/>
    </row>
    <row r="46" spans="1:17" ht="75">
      <c r="A46" s="11">
        <v>39</v>
      </c>
      <c r="B46" s="11">
        <v>39</v>
      </c>
      <c r="C46" s="3" t="s">
        <v>124</v>
      </c>
      <c r="D46" s="1" t="s">
        <v>1185</v>
      </c>
      <c r="E46" s="1" t="s">
        <v>1186</v>
      </c>
      <c r="F46" s="6" t="s">
        <v>1096</v>
      </c>
      <c r="G46" s="6">
        <v>12</v>
      </c>
      <c r="H46" s="1">
        <v>1</v>
      </c>
      <c r="I46" s="11">
        <v>1.1</v>
      </c>
      <c r="J46" s="11">
        <f t="shared" si="0"/>
        <v>1.1</v>
      </c>
      <c r="K46" s="11"/>
      <c r="L46" s="11"/>
      <c r="M46" s="22"/>
      <c r="N46" s="11" t="s">
        <v>1869</v>
      </c>
      <c r="O46" s="36" t="s">
        <v>764</v>
      </c>
      <c r="P46" s="3" t="s">
        <v>1095</v>
      </c>
      <c r="Q46" s="87"/>
    </row>
    <row r="47" spans="1:17" ht="153">
      <c r="A47" s="41">
        <v>40</v>
      </c>
      <c r="B47" s="41">
        <v>40</v>
      </c>
      <c r="C47" s="78" t="s">
        <v>125</v>
      </c>
      <c r="D47" s="78" t="s">
        <v>1187</v>
      </c>
      <c r="E47" s="78" t="s">
        <v>1188</v>
      </c>
      <c r="F47" s="78" t="s">
        <v>234</v>
      </c>
      <c r="G47" s="78">
        <v>3.74</v>
      </c>
      <c r="H47" s="41">
        <v>1</v>
      </c>
      <c r="I47" s="41">
        <v>1.1</v>
      </c>
      <c r="J47" s="41">
        <f t="shared" si="0"/>
        <v>1.1</v>
      </c>
      <c r="K47" s="41"/>
      <c r="L47" s="41"/>
      <c r="M47" s="118"/>
      <c r="N47" s="125" t="s">
        <v>1871</v>
      </c>
      <c r="O47" s="121" t="s">
        <v>764</v>
      </c>
      <c r="P47" s="78" t="s">
        <v>232</v>
      </c>
      <c r="Q47" s="108" t="s">
        <v>1416</v>
      </c>
    </row>
    <row r="48" spans="1:17" ht="75">
      <c r="A48" s="11">
        <v>41</v>
      </c>
      <c r="B48" s="11">
        <v>41</v>
      </c>
      <c r="C48" s="3" t="s">
        <v>30</v>
      </c>
      <c r="D48" s="1" t="s">
        <v>1189</v>
      </c>
      <c r="E48" s="1" t="s">
        <v>1190</v>
      </c>
      <c r="F48" s="6" t="s">
        <v>238</v>
      </c>
      <c r="G48" s="6">
        <v>11.22</v>
      </c>
      <c r="H48" s="1">
        <v>4</v>
      </c>
      <c r="I48" s="11">
        <v>1.1</v>
      </c>
      <c r="J48" s="11">
        <f t="shared" si="0"/>
        <v>4.4</v>
      </c>
      <c r="K48" s="11"/>
      <c r="L48" s="11"/>
      <c r="M48" s="22"/>
      <c r="N48" s="11" t="s">
        <v>1869</v>
      </c>
      <c r="O48" s="36" t="s">
        <v>764</v>
      </c>
      <c r="P48" s="6" t="s">
        <v>229</v>
      </c>
      <c r="Q48" s="87"/>
    </row>
    <row r="49" spans="1:17" ht="75">
      <c r="A49" s="11">
        <v>42</v>
      </c>
      <c r="B49" s="11">
        <v>42</v>
      </c>
      <c r="C49" s="3" t="s">
        <v>34</v>
      </c>
      <c r="D49" s="1" t="s">
        <v>1191</v>
      </c>
      <c r="E49" s="1" t="s">
        <v>1192</v>
      </c>
      <c r="F49" s="6" t="s">
        <v>238</v>
      </c>
      <c r="G49" s="6">
        <v>11.22</v>
      </c>
      <c r="H49" s="1">
        <v>3</v>
      </c>
      <c r="I49" s="11">
        <v>0.7</v>
      </c>
      <c r="J49" s="11">
        <f t="shared" si="0"/>
        <v>2.0999999999999996</v>
      </c>
      <c r="K49" s="11"/>
      <c r="L49" s="11"/>
      <c r="M49" s="22"/>
      <c r="N49" s="11" t="s">
        <v>1869</v>
      </c>
      <c r="O49" s="36" t="s">
        <v>764</v>
      </c>
      <c r="P49" s="6" t="s">
        <v>150</v>
      </c>
      <c r="Q49" s="87"/>
    </row>
    <row r="50" spans="1:17" ht="75">
      <c r="A50" s="11">
        <v>43</v>
      </c>
      <c r="B50" s="11">
        <v>43</v>
      </c>
      <c r="C50" s="3" t="s">
        <v>35</v>
      </c>
      <c r="D50" s="55" t="s">
        <v>1193</v>
      </c>
      <c r="E50" s="55" t="s">
        <v>1194</v>
      </c>
      <c r="F50" s="6" t="s">
        <v>1096</v>
      </c>
      <c r="G50" s="6"/>
      <c r="H50" s="1">
        <v>3</v>
      </c>
      <c r="I50" s="11">
        <v>1.1</v>
      </c>
      <c r="J50" s="11">
        <f t="shared" si="0"/>
        <v>3.3000000000000003</v>
      </c>
      <c r="K50" s="11"/>
      <c r="L50" s="11"/>
      <c r="M50" s="22"/>
      <c r="N50" s="11" t="s">
        <v>1869</v>
      </c>
      <c r="O50" s="36" t="s">
        <v>764</v>
      </c>
      <c r="P50" s="6">
        <v>5.6</v>
      </c>
      <c r="Q50" s="87"/>
    </row>
    <row r="51" spans="1:17" ht="105">
      <c r="A51" s="11">
        <v>44</v>
      </c>
      <c r="B51" s="11" t="s">
        <v>742</v>
      </c>
      <c r="C51" s="3" t="s">
        <v>1984</v>
      </c>
      <c r="D51" s="56" t="s">
        <v>1195</v>
      </c>
      <c r="E51" s="56" t="s">
        <v>1196</v>
      </c>
      <c r="F51" s="6" t="s">
        <v>1096</v>
      </c>
      <c r="G51" s="6"/>
      <c r="H51" s="1">
        <v>1</v>
      </c>
      <c r="I51" s="11">
        <v>1.1</v>
      </c>
      <c r="J51" s="11">
        <f t="shared" si="0"/>
        <v>1.1</v>
      </c>
      <c r="K51" s="11"/>
      <c r="L51" s="11"/>
      <c r="M51" s="22"/>
      <c r="N51" s="11" t="s">
        <v>1869</v>
      </c>
      <c r="O51" s="36" t="s">
        <v>764</v>
      </c>
      <c r="P51" s="6" t="s">
        <v>1986</v>
      </c>
      <c r="Q51" s="87"/>
    </row>
    <row r="52" spans="1:17" ht="90">
      <c r="A52" s="11">
        <v>45</v>
      </c>
      <c r="B52" s="11" t="s">
        <v>743</v>
      </c>
      <c r="C52" s="3" t="s">
        <v>1971</v>
      </c>
      <c r="D52" s="55" t="s">
        <v>1197</v>
      </c>
      <c r="E52" s="55" t="s">
        <v>1198</v>
      </c>
      <c r="F52" s="6" t="s">
        <v>1096</v>
      </c>
      <c r="G52" s="6"/>
      <c r="H52" s="1">
        <v>1</v>
      </c>
      <c r="I52" s="11">
        <v>1.1</v>
      </c>
      <c r="J52" s="11">
        <f t="shared" si="0"/>
        <v>1.1</v>
      </c>
      <c r="K52" s="11"/>
      <c r="L52" s="11"/>
      <c r="M52" s="22"/>
      <c r="N52" s="11" t="s">
        <v>1869</v>
      </c>
      <c r="O52" s="36" t="s">
        <v>764</v>
      </c>
      <c r="P52" s="6" t="s">
        <v>1985</v>
      </c>
      <c r="Q52" s="87"/>
    </row>
    <row r="53" spans="1:17" ht="75">
      <c r="A53" s="11">
        <v>46</v>
      </c>
      <c r="B53" s="11">
        <v>44</v>
      </c>
      <c r="C53" s="3" t="s">
        <v>1987</v>
      </c>
      <c r="D53" s="55" t="s">
        <v>1189</v>
      </c>
      <c r="E53" s="55" t="s">
        <v>1190</v>
      </c>
      <c r="F53" s="6" t="s">
        <v>245</v>
      </c>
      <c r="G53" s="6">
        <v>3.74</v>
      </c>
      <c r="H53" s="1">
        <v>3</v>
      </c>
      <c r="I53" s="11">
        <v>1.1</v>
      </c>
      <c r="J53" s="11">
        <f t="shared" si="0"/>
        <v>3.3000000000000003</v>
      </c>
      <c r="K53" s="11"/>
      <c r="L53" s="11"/>
      <c r="M53" s="22"/>
      <c r="N53" s="11" t="s">
        <v>1869</v>
      </c>
      <c r="O53" s="36" t="s">
        <v>764</v>
      </c>
      <c r="P53" s="6" t="s">
        <v>1988</v>
      </c>
      <c r="Q53" s="87"/>
    </row>
    <row r="54" spans="1:17" ht="75">
      <c r="A54" s="11">
        <v>47</v>
      </c>
      <c r="B54" s="11">
        <v>45</v>
      </c>
      <c r="C54" s="3" t="s">
        <v>36</v>
      </c>
      <c r="D54" s="11" t="s">
        <v>1199</v>
      </c>
      <c r="E54" s="11" t="s">
        <v>1200</v>
      </c>
      <c r="F54" s="6" t="s">
        <v>245</v>
      </c>
      <c r="G54" s="6">
        <v>3.74</v>
      </c>
      <c r="H54" s="1">
        <v>1</v>
      </c>
      <c r="I54" s="11">
        <v>1.1</v>
      </c>
      <c r="J54" s="11">
        <f t="shared" si="0"/>
        <v>1.1</v>
      </c>
      <c r="K54" s="11"/>
      <c r="L54" s="11"/>
      <c r="M54" s="22"/>
      <c r="N54" s="11" t="s">
        <v>1869</v>
      </c>
      <c r="O54" s="36" t="s">
        <v>764</v>
      </c>
      <c r="P54" s="6" t="s">
        <v>736</v>
      </c>
      <c r="Q54" s="87"/>
    </row>
    <row r="55" spans="1:17" ht="90">
      <c r="A55" s="11">
        <v>48</v>
      </c>
      <c r="B55" s="11">
        <v>46</v>
      </c>
      <c r="C55" s="3" t="s">
        <v>193</v>
      </c>
      <c r="D55" s="1" t="s">
        <v>1201</v>
      </c>
      <c r="E55" s="1" t="s">
        <v>1202</v>
      </c>
      <c r="F55" s="6" t="s">
        <v>238</v>
      </c>
      <c r="G55" s="6">
        <v>11.22</v>
      </c>
      <c r="H55" s="1">
        <v>5</v>
      </c>
      <c r="I55" s="11">
        <v>0.7</v>
      </c>
      <c r="J55" s="11">
        <f t="shared" si="0"/>
        <v>3.5</v>
      </c>
      <c r="K55" s="11"/>
      <c r="L55" s="11"/>
      <c r="M55" s="22"/>
      <c r="N55" s="11" t="s">
        <v>1869</v>
      </c>
      <c r="O55" s="28" t="s">
        <v>900</v>
      </c>
      <c r="P55" s="6" t="s">
        <v>194</v>
      </c>
      <c r="Q55" s="87"/>
    </row>
    <row r="56" spans="1:17" ht="150">
      <c r="A56" s="11">
        <v>49</v>
      </c>
      <c r="B56" s="11">
        <v>47</v>
      </c>
      <c r="C56" s="3" t="s">
        <v>192</v>
      </c>
      <c r="D56" s="1" t="s">
        <v>1203</v>
      </c>
      <c r="E56" s="1" t="s">
        <v>1204</v>
      </c>
      <c r="F56" s="6" t="s">
        <v>238</v>
      </c>
      <c r="G56" s="6">
        <v>11.22</v>
      </c>
      <c r="H56" s="1">
        <v>5</v>
      </c>
      <c r="I56" s="11">
        <v>0.7</v>
      </c>
      <c r="J56" s="11">
        <f t="shared" si="0"/>
        <v>3.5</v>
      </c>
      <c r="K56" s="11"/>
      <c r="L56" s="11"/>
      <c r="M56" s="22"/>
      <c r="N56" s="11" t="s">
        <v>1869</v>
      </c>
      <c r="O56" s="28" t="s">
        <v>901</v>
      </c>
      <c r="P56" s="6">
        <v>6</v>
      </c>
      <c r="Q56" s="87"/>
    </row>
    <row r="57" spans="1:17" ht="90">
      <c r="A57" s="13">
        <v>50</v>
      </c>
      <c r="B57" s="11">
        <v>48</v>
      </c>
      <c r="C57" s="3" t="s">
        <v>37</v>
      </c>
      <c r="D57" s="1" t="s">
        <v>1205</v>
      </c>
      <c r="E57" s="1" t="s">
        <v>1206</v>
      </c>
      <c r="F57" s="6" t="s">
        <v>238</v>
      </c>
      <c r="G57" s="6">
        <v>11.22</v>
      </c>
      <c r="H57" s="1">
        <v>3</v>
      </c>
      <c r="I57" s="11">
        <v>0.7</v>
      </c>
      <c r="J57" s="11">
        <f t="shared" si="0"/>
        <v>2.0999999999999996</v>
      </c>
      <c r="K57" s="11"/>
      <c r="L57" s="11"/>
      <c r="M57" s="22"/>
      <c r="N57" s="11" t="s">
        <v>1869</v>
      </c>
      <c r="O57" s="28" t="s">
        <v>903</v>
      </c>
      <c r="P57" s="6">
        <v>5.7</v>
      </c>
      <c r="Q57" s="87"/>
    </row>
    <row r="58" spans="1:17" ht="90">
      <c r="A58" s="60"/>
      <c r="B58" s="11">
        <v>49</v>
      </c>
      <c r="C58" s="3" t="s">
        <v>38</v>
      </c>
      <c r="D58" s="1" t="s">
        <v>1207</v>
      </c>
      <c r="E58" s="1" t="s">
        <v>1208</v>
      </c>
      <c r="F58" s="6" t="s">
        <v>238</v>
      </c>
      <c r="G58" s="6">
        <v>11.22</v>
      </c>
      <c r="H58" s="1">
        <v>6</v>
      </c>
      <c r="I58" s="11">
        <v>0.7</v>
      </c>
      <c r="J58" s="11">
        <f t="shared" si="0"/>
        <v>4.199999999999999</v>
      </c>
      <c r="K58" s="11"/>
      <c r="L58" s="11"/>
      <c r="M58" s="22"/>
      <c r="N58" s="11" t="s">
        <v>1869</v>
      </c>
      <c r="O58" s="28" t="s">
        <v>903</v>
      </c>
      <c r="P58" s="6" t="s">
        <v>191</v>
      </c>
      <c r="Q58" s="87"/>
    </row>
    <row r="59" spans="1:17" ht="15">
      <c r="A59" s="11">
        <v>51</v>
      </c>
      <c r="B59" s="316">
        <v>50</v>
      </c>
      <c r="C59" s="299" t="s">
        <v>39</v>
      </c>
      <c r="D59" s="299" t="s">
        <v>1209</v>
      </c>
      <c r="E59" s="299" t="s">
        <v>1210</v>
      </c>
      <c r="F59" s="296" t="s">
        <v>238</v>
      </c>
      <c r="G59" s="6">
        <v>11.22</v>
      </c>
      <c r="H59" s="1">
        <v>3</v>
      </c>
      <c r="I59" s="11">
        <v>1.1</v>
      </c>
      <c r="J59" s="11">
        <f t="shared" si="0"/>
        <v>3.3000000000000003</v>
      </c>
      <c r="K59" s="13"/>
      <c r="L59" s="13"/>
      <c r="M59" s="23"/>
      <c r="N59" s="11" t="s">
        <v>1869</v>
      </c>
      <c r="O59" s="376" t="s">
        <v>902</v>
      </c>
      <c r="P59" s="296">
        <v>17.56</v>
      </c>
      <c r="Q59" s="87"/>
    </row>
    <row r="60" spans="1:17" ht="15">
      <c r="A60" s="11">
        <v>52</v>
      </c>
      <c r="B60" s="354"/>
      <c r="C60" s="290"/>
      <c r="D60" s="290"/>
      <c r="E60" s="290"/>
      <c r="F60" s="290"/>
      <c r="G60" s="6">
        <v>11.22</v>
      </c>
      <c r="H60" s="1">
        <v>1</v>
      </c>
      <c r="I60" s="11">
        <v>0.7</v>
      </c>
      <c r="J60" s="11">
        <f t="shared" si="0"/>
        <v>0.7</v>
      </c>
      <c r="K60" s="24"/>
      <c r="L60" s="24"/>
      <c r="M60" s="47"/>
      <c r="N60" s="11" t="s">
        <v>1869</v>
      </c>
      <c r="O60" s="381"/>
      <c r="P60" s="290"/>
      <c r="Q60" s="87"/>
    </row>
    <row r="61" spans="1:17" ht="135">
      <c r="A61" s="11">
        <v>53</v>
      </c>
      <c r="B61" s="11">
        <v>51</v>
      </c>
      <c r="C61" s="3" t="s">
        <v>40</v>
      </c>
      <c r="D61" s="48" t="s">
        <v>1211</v>
      </c>
      <c r="E61" s="48" t="s">
        <v>1212</v>
      </c>
      <c r="F61" s="6" t="s">
        <v>238</v>
      </c>
      <c r="G61" s="6">
        <v>11.22</v>
      </c>
      <c r="H61" s="1">
        <v>5</v>
      </c>
      <c r="I61" s="11">
        <v>1.1</v>
      </c>
      <c r="J61" s="11">
        <f t="shared" si="0"/>
        <v>5.5</v>
      </c>
      <c r="K61" s="11"/>
      <c r="L61" s="11"/>
      <c r="M61" s="22"/>
      <c r="N61" s="11" t="s">
        <v>1869</v>
      </c>
      <c r="O61" s="28" t="s">
        <v>902</v>
      </c>
      <c r="P61" s="11" t="s">
        <v>151</v>
      </c>
      <c r="Q61" s="87"/>
    </row>
    <row r="62" spans="1:17" ht="90">
      <c r="A62" s="11">
        <v>54</v>
      </c>
      <c r="B62" s="11">
        <v>52</v>
      </c>
      <c r="C62" s="3" t="s">
        <v>119</v>
      </c>
      <c r="D62" s="3" t="s">
        <v>1213</v>
      </c>
      <c r="E62" s="3" t="s">
        <v>1214</v>
      </c>
      <c r="F62" s="6" t="s">
        <v>238</v>
      </c>
      <c r="G62" s="6">
        <v>11.22</v>
      </c>
      <c r="H62" s="1">
        <v>5</v>
      </c>
      <c r="I62" s="11">
        <v>0.7</v>
      </c>
      <c r="J62" s="11">
        <f t="shared" si="0"/>
        <v>3.5</v>
      </c>
      <c r="K62" s="11"/>
      <c r="L62" s="11"/>
      <c r="M62" s="22"/>
      <c r="N62" s="11" t="s">
        <v>1869</v>
      </c>
      <c r="O62" s="28" t="s">
        <v>903</v>
      </c>
      <c r="P62" s="6" t="s">
        <v>188</v>
      </c>
      <c r="Q62" s="87"/>
    </row>
    <row r="63" spans="1:17" ht="90">
      <c r="A63" s="11">
        <v>55</v>
      </c>
      <c r="B63" s="11">
        <v>53</v>
      </c>
      <c r="C63" s="3" t="s">
        <v>236</v>
      </c>
      <c r="D63" s="11" t="s">
        <v>1215</v>
      </c>
      <c r="E63" s="11" t="s">
        <v>1216</v>
      </c>
      <c r="F63" s="6" t="s">
        <v>238</v>
      </c>
      <c r="G63" s="6">
        <v>11.22</v>
      </c>
      <c r="H63" s="1">
        <v>4</v>
      </c>
      <c r="I63" s="11">
        <v>0.8</v>
      </c>
      <c r="J63" s="11">
        <f t="shared" si="0"/>
        <v>3.2</v>
      </c>
      <c r="K63" s="11"/>
      <c r="L63" s="11"/>
      <c r="M63" s="22"/>
      <c r="N63" s="11" t="s">
        <v>1869</v>
      </c>
      <c r="O63" s="28" t="s">
        <v>903</v>
      </c>
      <c r="P63" s="6">
        <v>25</v>
      </c>
      <c r="Q63" s="87"/>
    </row>
    <row r="64" spans="1:17" ht="90">
      <c r="A64" s="11">
        <v>56</v>
      </c>
      <c r="B64" s="11">
        <v>54</v>
      </c>
      <c r="C64" s="3" t="s">
        <v>120</v>
      </c>
      <c r="D64" s="1" t="s">
        <v>1217</v>
      </c>
      <c r="E64" s="1" t="s">
        <v>1218</v>
      </c>
      <c r="F64" s="6" t="s">
        <v>238</v>
      </c>
      <c r="G64" s="6">
        <v>11.22</v>
      </c>
      <c r="H64" s="1">
        <v>6</v>
      </c>
      <c r="I64" s="11">
        <v>0.8</v>
      </c>
      <c r="J64" s="11">
        <f t="shared" si="0"/>
        <v>4.800000000000001</v>
      </c>
      <c r="K64" s="11"/>
      <c r="L64" s="11"/>
      <c r="M64" s="22"/>
      <c r="N64" s="11" t="s">
        <v>1869</v>
      </c>
      <c r="O64" s="28" t="s">
        <v>904</v>
      </c>
      <c r="P64" s="6">
        <v>27</v>
      </c>
      <c r="Q64" s="87"/>
    </row>
    <row r="65" spans="1:17" ht="105">
      <c r="A65" s="11">
        <v>57</v>
      </c>
      <c r="B65" s="11">
        <v>55</v>
      </c>
      <c r="C65" s="3" t="s">
        <v>41</v>
      </c>
      <c r="D65" s="1" t="s">
        <v>1219</v>
      </c>
      <c r="E65" s="1" t="s">
        <v>1220</v>
      </c>
      <c r="F65" s="6" t="s">
        <v>238</v>
      </c>
      <c r="G65" s="6">
        <v>11.22</v>
      </c>
      <c r="H65" s="1">
        <v>2</v>
      </c>
      <c r="I65" s="11">
        <v>1.1</v>
      </c>
      <c r="J65" s="11">
        <f t="shared" si="0"/>
        <v>2.2</v>
      </c>
      <c r="K65" s="11"/>
      <c r="L65" s="11"/>
      <c r="M65" s="22"/>
      <c r="N65" s="11" t="s">
        <v>1869</v>
      </c>
      <c r="O65" s="28" t="s">
        <v>905</v>
      </c>
      <c r="P65" s="6">
        <v>3.5</v>
      </c>
      <c r="Q65" s="87"/>
    </row>
    <row r="66" spans="1:17" ht="105">
      <c r="A66" s="11">
        <v>58</v>
      </c>
      <c r="B66" s="11">
        <v>56</v>
      </c>
      <c r="C66" s="3" t="s">
        <v>42</v>
      </c>
      <c r="D66" s="1" t="s">
        <v>1221</v>
      </c>
      <c r="E66" s="1" t="s">
        <v>1222</v>
      </c>
      <c r="F66" s="6" t="s">
        <v>238</v>
      </c>
      <c r="G66" s="6">
        <v>11.22</v>
      </c>
      <c r="H66" s="1">
        <v>2</v>
      </c>
      <c r="I66" s="11">
        <v>1.1</v>
      </c>
      <c r="J66" s="11">
        <f t="shared" si="0"/>
        <v>2.2</v>
      </c>
      <c r="K66" s="11"/>
      <c r="L66" s="11"/>
      <c r="M66" s="22"/>
      <c r="N66" s="11" t="s">
        <v>1869</v>
      </c>
      <c r="O66" s="28" t="s">
        <v>905</v>
      </c>
      <c r="P66" s="6">
        <v>5.39</v>
      </c>
      <c r="Q66" s="87"/>
    </row>
    <row r="67" spans="1:17" ht="90">
      <c r="A67" s="11">
        <v>59</v>
      </c>
      <c r="B67" s="11">
        <v>57</v>
      </c>
      <c r="C67" s="3" t="s">
        <v>43</v>
      </c>
      <c r="D67" s="1" t="s">
        <v>1223</v>
      </c>
      <c r="E67" s="1" t="s">
        <v>1224</v>
      </c>
      <c r="F67" s="6" t="s">
        <v>238</v>
      </c>
      <c r="G67" s="6">
        <v>11.22</v>
      </c>
      <c r="H67" s="1">
        <v>5</v>
      </c>
      <c r="I67" s="11">
        <v>0.8</v>
      </c>
      <c r="J67" s="11">
        <f t="shared" si="0"/>
        <v>4</v>
      </c>
      <c r="K67" s="11"/>
      <c r="L67" s="11"/>
      <c r="M67" s="22"/>
      <c r="N67" s="11" t="s">
        <v>1869</v>
      </c>
      <c r="O67" s="28" t="s">
        <v>903</v>
      </c>
      <c r="P67" s="6">
        <v>7.9</v>
      </c>
      <c r="Q67" s="87"/>
    </row>
    <row r="68" spans="1:17" ht="90">
      <c r="A68" s="11">
        <v>60</v>
      </c>
      <c r="B68" s="11">
        <v>58</v>
      </c>
      <c r="C68" s="3" t="s">
        <v>44</v>
      </c>
      <c r="D68" s="1" t="s">
        <v>1225</v>
      </c>
      <c r="E68" s="1" t="s">
        <v>1226</v>
      </c>
      <c r="F68" s="6" t="s">
        <v>238</v>
      </c>
      <c r="G68" s="6">
        <v>11.22</v>
      </c>
      <c r="H68" s="1">
        <v>4</v>
      </c>
      <c r="I68" s="11">
        <v>0.8</v>
      </c>
      <c r="J68" s="11">
        <f t="shared" si="0"/>
        <v>3.2</v>
      </c>
      <c r="K68" s="11"/>
      <c r="L68" s="11"/>
      <c r="M68" s="22"/>
      <c r="N68" s="11" t="s">
        <v>1869</v>
      </c>
      <c r="O68" s="28" t="s">
        <v>903</v>
      </c>
      <c r="P68" s="6">
        <v>8.41</v>
      </c>
      <c r="Q68" s="87"/>
    </row>
    <row r="69" spans="1:17" ht="90">
      <c r="A69" s="11">
        <v>61</v>
      </c>
      <c r="B69" s="11">
        <v>59</v>
      </c>
      <c r="C69" s="3" t="s">
        <v>45</v>
      </c>
      <c r="D69" s="48" t="s">
        <v>1227</v>
      </c>
      <c r="E69" s="48" t="s">
        <v>1228</v>
      </c>
      <c r="F69" s="6" t="s">
        <v>238</v>
      </c>
      <c r="G69" s="6">
        <v>11.22</v>
      </c>
      <c r="H69" s="1">
        <v>5</v>
      </c>
      <c r="I69" s="11">
        <v>0.8</v>
      </c>
      <c r="J69" s="11">
        <f t="shared" si="0"/>
        <v>4</v>
      </c>
      <c r="K69" s="11"/>
      <c r="L69" s="11"/>
      <c r="M69" s="22"/>
      <c r="N69" s="11" t="s">
        <v>1869</v>
      </c>
      <c r="O69" s="28" t="s">
        <v>903</v>
      </c>
      <c r="P69" s="6">
        <v>16</v>
      </c>
      <c r="Q69" s="87"/>
    </row>
    <row r="70" spans="1:17" ht="105">
      <c r="A70" s="11">
        <v>62</v>
      </c>
      <c r="B70" s="11">
        <v>60</v>
      </c>
      <c r="C70" s="3" t="s">
        <v>190</v>
      </c>
      <c r="D70" s="3" t="s">
        <v>1229</v>
      </c>
      <c r="E70" s="3" t="s">
        <v>1230</v>
      </c>
      <c r="F70" s="6" t="s">
        <v>699</v>
      </c>
      <c r="G70" s="6"/>
      <c r="H70" s="1">
        <v>4</v>
      </c>
      <c r="I70" s="11">
        <v>1.1</v>
      </c>
      <c r="J70" s="11">
        <f t="shared" si="0"/>
        <v>4.4</v>
      </c>
      <c r="K70" s="11"/>
      <c r="L70" s="11"/>
      <c r="M70" s="22"/>
      <c r="N70" s="11" t="s">
        <v>1869</v>
      </c>
      <c r="O70" s="28" t="s">
        <v>905</v>
      </c>
      <c r="P70" s="6">
        <v>20</v>
      </c>
      <c r="Q70" s="87"/>
    </row>
    <row r="71" spans="1:17" ht="75">
      <c r="A71" s="11">
        <v>63</v>
      </c>
      <c r="B71" s="11">
        <v>61</v>
      </c>
      <c r="C71" s="3" t="s">
        <v>82</v>
      </c>
      <c r="D71" s="1" t="s">
        <v>1231</v>
      </c>
      <c r="E71" s="1" t="s">
        <v>1232</v>
      </c>
      <c r="F71" s="6" t="s">
        <v>238</v>
      </c>
      <c r="G71" s="6">
        <v>11.22</v>
      </c>
      <c r="H71" s="1">
        <v>4</v>
      </c>
      <c r="I71" s="11">
        <v>0.7</v>
      </c>
      <c r="J71" s="11">
        <f t="shared" si="0"/>
        <v>2.8</v>
      </c>
      <c r="K71" s="11"/>
      <c r="L71" s="11"/>
      <c r="M71" s="22"/>
      <c r="N71" s="11" t="s">
        <v>1869</v>
      </c>
      <c r="O71" s="36" t="s">
        <v>764</v>
      </c>
      <c r="P71" s="6" t="s">
        <v>153</v>
      </c>
      <c r="Q71" s="87"/>
    </row>
    <row r="72" spans="1:17" ht="75">
      <c r="A72" s="11">
        <v>64</v>
      </c>
      <c r="B72" s="11">
        <v>62</v>
      </c>
      <c r="C72" s="3" t="s">
        <v>46</v>
      </c>
      <c r="D72" s="1" t="s">
        <v>1233</v>
      </c>
      <c r="E72" s="1" t="s">
        <v>1234</v>
      </c>
      <c r="F72" s="6" t="s">
        <v>238</v>
      </c>
      <c r="G72" s="6">
        <v>11.22</v>
      </c>
      <c r="H72" s="1">
        <v>4</v>
      </c>
      <c r="I72" s="11">
        <v>0.7</v>
      </c>
      <c r="J72" s="11">
        <f t="shared" si="0"/>
        <v>2.8</v>
      </c>
      <c r="K72" s="11"/>
      <c r="L72" s="11"/>
      <c r="M72" s="22"/>
      <c r="N72" s="11" t="s">
        <v>1869</v>
      </c>
      <c r="O72" s="28" t="s">
        <v>767</v>
      </c>
      <c r="P72" s="6" t="s">
        <v>185</v>
      </c>
      <c r="Q72" s="87"/>
    </row>
    <row r="73" spans="1:17" ht="225">
      <c r="A73" s="41">
        <v>65</v>
      </c>
      <c r="B73" s="41">
        <v>63</v>
      </c>
      <c r="C73" s="78" t="s">
        <v>127</v>
      </c>
      <c r="D73" s="78" t="s">
        <v>1235</v>
      </c>
      <c r="E73" s="78" t="s">
        <v>1236</v>
      </c>
      <c r="F73" s="78" t="s">
        <v>241</v>
      </c>
      <c r="G73" s="78">
        <v>11.22</v>
      </c>
      <c r="H73" s="41">
        <v>2</v>
      </c>
      <c r="I73" s="41">
        <v>0.7</v>
      </c>
      <c r="J73" s="41">
        <f t="shared" si="0"/>
        <v>1.4</v>
      </c>
      <c r="K73" s="41"/>
      <c r="L73" s="41"/>
      <c r="M73" s="118"/>
      <c r="N73" s="125" t="s">
        <v>1871</v>
      </c>
      <c r="O73" s="121" t="s">
        <v>767</v>
      </c>
      <c r="P73" s="78" t="s">
        <v>186</v>
      </c>
      <c r="Q73" s="109" t="s">
        <v>1002</v>
      </c>
    </row>
    <row r="74" spans="1:17" ht="75">
      <c r="A74" s="11">
        <v>66</v>
      </c>
      <c r="B74" s="11">
        <v>64</v>
      </c>
      <c r="C74" s="3" t="s">
        <v>737</v>
      </c>
      <c r="D74" s="1" t="s">
        <v>1235</v>
      </c>
      <c r="E74" s="1" t="s">
        <v>1237</v>
      </c>
      <c r="F74" s="6" t="s">
        <v>238</v>
      </c>
      <c r="G74" s="6">
        <v>11.22</v>
      </c>
      <c r="H74" s="1">
        <v>4</v>
      </c>
      <c r="I74" s="11">
        <v>0.7</v>
      </c>
      <c r="J74" s="11">
        <f t="shared" si="0"/>
        <v>2.8</v>
      </c>
      <c r="K74" s="11"/>
      <c r="L74" s="11"/>
      <c r="M74" s="22"/>
      <c r="N74" s="11" t="s">
        <v>1869</v>
      </c>
      <c r="O74" s="28" t="s">
        <v>767</v>
      </c>
      <c r="P74" s="6" t="s">
        <v>1001</v>
      </c>
      <c r="Q74" s="87"/>
    </row>
    <row r="75" spans="1:17" ht="75">
      <c r="A75" s="11">
        <v>67</v>
      </c>
      <c r="B75" s="11">
        <v>65</v>
      </c>
      <c r="C75" s="3" t="s">
        <v>47</v>
      </c>
      <c r="D75" s="1" t="s">
        <v>1238</v>
      </c>
      <c r="E75" s="1" t="s">
        <v>1239</v>
      </c>
      <c r="F75" s="6" t="s">
        <v>238</v>
      </c>
      <c r="G75" s="6">
        <v>11.22</v>
      </c>
      <c r="H75" s="1">
        <v>5</v>
      </c>
      <c r="I75" s="11">
        <v>0.7</v>
      </c>
      <c r="J75" s="11">
        <f t="shared" si="0"/>
        <v>3.5</v>
      </c>
      <c r="K75" s="11"/>
      <c r="L75" s="11"/>
      <c r="M75" s="22"/>
      <c r="N75" s="11" t="s">
        <v>1869</v>
      </c>
      <c r="O75" s="28" t="s">
        <v>767</v>
      </c>
      <c r="P75" s="6" t="s">
        <v>187</v>
      </c>
      <c r="Q75" s="87"/>
    </row>
    <row r="76" spans="1:17" ht="75">
      <c r="A76" s="11">
        <v>68</v>
      </c>
      <c r="B76" s="11">
        <v>66</v>
      </c>
      <c r="C76" s="3" t="s">
        <v>48</v>
      </c>
      <c r="D76" s="1" t="s">
        <v>1240</v>
      </c>
      <c r="E76" s="1" t="s">
        <v>1241</v>
      </c>
      <c r="F76" s="6" t="s">
        <v>238</v>
      </c>
      <c r="G76" s="6">
        <v>11.22</v>
      </c>
      <c r="H76" s="1">
        <v>3</v>
      </c>
      <c r="I76" s="11">
        <v>0.7</v>
      </c>
      <c r="J76" s="11">
        <f aca="true" t="shared" si="1" ref="J76:J139">H76*I76</f>
        <v>2.0999999999999996</v>
      </c>
      <c r="K76" s="11"/>
      <c r="L76" s="11"/>
      <c r="M76" s="22"/>
      <c r="N76" s="11" t="s">
        <v>1869</v>
      </c>
      <c r="O76" s="28" t="s">
        <v>767</v>
      </c>
      <c r="P76" s="6">
        <v>50.53</v>
      </c>
      <c r="Q76" s="87"/>
    </row>
    <row r="77" spans="1:17" ht="75">
      <c r="A77" s="11">
        <v>69</v>
      </c>
      <c r="B77" s="11">
        <v>67</v>
      </c>
      <c r="C77" s="3" t="s">
        <v>195</v>
      </c>
      <c r="D77" s="3" t="s">
        <v>1242</v>
      </c>
      <c r="E77" s="3" t="s">
        <v>1243</v>
      </c>
      <c r="F77" s="6" t="s">
        <v>238</v>
      </c>
      <c r="G77" s="6">
        <v>11.22</v>
      </c>
      <c r="H77" s="1">
        <v>4</v>
      </c>
      <c r="I77" s="11">
        <v>0.7</v>
      </c>
      <c r="J77" s="11">
        <f t="shared" si="1"/>
        <v>2.8</v>
      </c>
      <c r="K77" s="11"/>
      <c r="L77" s="11"/>
      <c r="M77" s="22"/>
      <c r="N77" s="11" t="s">
        <v>1869</v>
      </c>
      <c r="O77" s="28" t="s">
        <v>767</v>
      </c>
      <c r="P77" s="6" t="s">
        <v>196</v>
      </c>
      <c r="Q77" s="87"/>
    </row>
    <row r="78" spans="1:17" ht="75">
      <c r="A78" s="11">
        <v>70</v>
      </c>
      <c r="B78" s="11">
        <v>68</v>
      </c>
      <c r="C78" s="3" t="s">
        <v>101</v>
      </c>
      <c r="D78" s="1" t="s">
        <v>1244</v>
      </c>
      <c r="E78" s="1" t="s">
        <v>1245</v>
      </c>
      <c r="F78" s="6" t="s">
        <v>238</v>
      </c>
      <c r="G78" s="6">
        <v>11.22</v>
      </c>
      <c r="H78" s="1">
        <v>3</v>
      </c>
      <c r="I78" s="11">
        <v>0.7</v>
      </c>
      <c r="J78" s="11">
        <f t="shared" si="1"/>
        <v>2.0999999999999996</v>
      </c>
      <c r="K78" s="11"/>
      <c r="L78" s="11"/>
      <c r="M78" s="22"/>
      <c r="N78" s="11" t="s">
        <v>1869</v>
      </c>
      <c r="O78" s="28" t="s">
        <v>767</v>
      </c>
      <c r="P78" s="6" t="s">
        <v>152</v>
      </c>
      <c r="Q78" s="87"/>
    </row>
    <row r="79" spans="1:17" ht="75">
      <c r="A79" s="11">
        <v>71</v>
      </c>
      <c r="B79" s="11">
        <v>69</v>
      </c>
      <c r="C79" s="3" t="s">
        <v>129</v>
      </c>
      <c r="D79" s="3" t="s">
        <v>1246</v>
      </c>
      <c r="E79" s="3" t="s">
        <v>1247</v>
      </c>
      <c r="F79" s="6" t="s">
        <v>238</v>
      </c>
      <c r="G79" s="6">
        <v>11.22</v>
      </c>
      <c r="H79" s="1">
        <v>2</v>
      </c>
      <c r="I79" s="11">
        <v>0.7</v>
      </c>
      <c r="J79" s="11">
        <f t="shared" si="1"/>
        <v>1.4</v>
      </c>
      <c r="K79" s="11"/>
      <c r="L79" s="11"/>
      <c r="M79" s="22"/>
      <c r="N79" s="11" t="s">
        <v>1869</v>
      </c>
      <c r="O79" s="28" t="s">
        <v>767</v>
      </c>
      <c r="P79" s="6">
        <v>54.55</v>
      </c>
      <c r="Q79" s="87"/>
    </row>
    <row r="80" spans="1:17" ht="75">
      <c r="A80" s="11">
        <v>72</v>
      </c>
      <c r="B80" s="11">
        <v>70</v>
      </c>
      <c r="C80" s="3" t="s">
        <v>49</v>
      </c>
      <c r="D80" s="1" t="s">
        <v>1248</v>
      </c>
      <c r="E80" s="1" t="s">
        <v>1249</v>
      </c>
      <c r="F80" s="6" t="s">
        <v>238</v>
      </c>
      <c r="G80" s="6">
        <v>11.22</v>
      </c>
      <c r="H80" s="1">
        <v>2</v>
      </c>
      <c r="I80" s="11">
        <v>0.7</v>
      </c>
      <c r="J80" s="11">
        <f t="shared" si="1"/>
        <v>1.4</v>
      </c>
      <c r="K80" s="11"/>
      <c r="L80" s="11"/>
      <c r="M80" s="22"/>
      <c r="N80" s="11" t="s">
        <v>1869</v>
      </c>
      <c r="O80" s="28" t="s">
        <v>767</v>
      </c>
      <c r="P80" s="6">
        <v>58.59</v>
      </c>
      <c r="Q80" s="87"/>
    </row>
    <row r="81" spans="1:17" ht="243">
      <c r="A81" s="41">
        <v>73</v>
      </c>
      <c r="B81" s="41">
        <v>71</v>
      </c>
      <c r="C81" s="78" t="s">
        <v>50</v>
      </c>
      <c r="D81" s="41" t="s">
        <v>1250</v>
      </c>
      <c r="E81" s="41" t="s">
        <v>1251</v>
      </c>
      <c r="F81" s="78" t="s">
        <v>238</v>
      </c>
      <c r="G81" s="78">
        <v>11.22</v>
      </c>
      <c r="H81" s="41">
        <v>2</v>
      </c>
      <c r="I81" s="41">
        <v>0.7</v>
      </c>
      <c r="J81" s="41">
        <f t="shared" si="1"/>
        <v>1.4</v>
      </c>
      <c r="K81" s="41"/>
      <c r="L81" s="41"/>
      <c r="M81" s="118"/>
      <c r="N81" s="125" t="s">
        <v>1871</v>
      </c>
      <c r="O81" s="121" t="s">
        <v>767</v>
      </c>
      <c r="P81" s="78">
        <v>72</v>
      </c>
      <c r="Q81" s="95" t="s">
        <v>951</v>
      </c>
    </row>
    <row r="82" spans="1:17" ht="75">
      <c r="A82" s="11">
        <v>74</v>
      </c>
      <c r="B82" s="11">
        <v>72</v>
      </c>
      <c r="C82" s="3" t="s">
        <v>51</v>
      </c>
      <c r="D82" s="1" t="s">
        <v>1252</v>
      </c>
      <c r="E82" s="1" t="s">
        <v>1253</v>
      </c>
      <c r="F82" s="6" t="s">
        <v>238</v>
      </c>
      <c r="G82" s="6">
        <v>11.22</v>
      </c>
      <c r="H82" s="1">
        <v>3</v>
      </c>
      <c r="I82" s="11">
        <v>0.7</v>
      </c>
      <c r="J82" s="11">
        <f t="shared" si="1"/>
        <v>2.0999999999999996</v>
      </c>
      <c r="K82" s="11"/>
      <c r="L82" s="11"/>
      <c r="M82" s="22"/>
      <c r="N82" s="11" t="s">
        <v>1869</v>
      </c>
      <c r="O82" s="28" t="s">
        <v>767</v>
      </c>
      <c r="P82" s="6" t="s">
        <v>189</v>
      </c>
      <c r="Q82" s="87"/>
    </row>
    <row r="83" spans="1:17" ht="75">
      <c r="A83" s="11">
        <v>75</v>
      </c>
      <c r="B83" s="11">
        <v>73</v>
      </c>
      <c r="C83" s="3" t="s">
        <v>128</v>
      </c>
      <c r="D83" s="3" t="s">
        <v>1254</v>
      </c>
      <c r="E83" s="3" t="s">
        <v>1255</v>
      </c>
      <c r="F83" s="6" t="s">
        <v>238</v>
      </c>
      <c r="G83" s="6">
        <v>11.22</v>
      </c>
      <c r="H83" s="1">
        <v>2</v>
      </c>
      <c r="I83" s="11">
        <v>0.7</v>
      </c>
      <c r="J83" s="11">
        <f t="shared" si="1"/>
        <v>1.4</v>
      </c>
      <c r="K83" s="11"/>
      <c r="L83" s="11"/>
      <c r="M83" s="22"/>
      <c r="N83" s="11" t="s">
        <v>1869</v>
      </c>
      <c r="O83" s="28" t="s">
        <v>767</v>
      </c>
      <c r="P83" s="6">
        <v>100</v>
      </c>
      <c r="Q83" s="87"/>
    </row>
    <row r="84" spans="1:17" ht="75">
      <c r="A84" s="11">
        <v>76</v>
      </c>
      <c r="B84" s="11">
        <v>74</v>
      </c>
      <c r="C84" s="3" t="s">
        <v>52</v>
      </c>
      <c r="D84" s="1" t="s">
        <v>1256</v>
      </c>
      <c r="E84" s="1" t="s">
        <v>1257</v>
      </c>
      <c r="F84" s="6" t="s">
        <v>238</v>
      </c>
      <c r="G84" s="6">
        <v>11.22</v>
      </c>
      <c r="H84" s="1">
        <v>6</v>
      </c>
      <c r="I84" s="11">
        <v>0.7</v>
      </c>
      <c r="J84" s="11">
        <f t="shared" si="1"/>
        <v>4.199999999999999</v>
      </c>
      <c r="K84" s="11"/>
      <c r="L84" s="11"/>
      <c r="M84" s="22"/>
      <c r="N84" s="11" t="s">
        <v>1869</v>
      </c>
      <c r="O84" s="28" t="s">
        <v>768</v>
      </c>
      <c r="P84" s="6" t="s">
        <v>197</v>
      </c>
      <c r="Q84" s="87"/>
    </row>
    <row r="85" spans="1:17" ht="75">
      <c r="A85" s="11">
        <v>77</v>
      </c>
      <c r="B85" s="11">
        <v>75</v>
      </c>
      <c r="C85" s="3" t="s">
        <v>53</v>
      </c>
      <c r="D85" s="1" t="s">
        <v>1258</v>
      </c>
      <c r="E85" s="1" t="s">
        <v>1259</v>
      </c>
      <c r="F85" s="6" t="s">
        <v>238</v>
      </c>
      <c r="G85" s="6">
        <v>11.22</v>
      </c>
      <c r="H85" s="1">
        <v>2</v>
      </c>
      <c r="I85" s="11">
        <v>0.7</v>
      </c>
      <c r="J85" s="11">
        <f t="shared" si="1"/>
        <v>1.4</v>
      </c>
      <c r="K85" s="11">
        <v>8</v>
      </c>
      <c r="L85" s="11"/>
      <c r="M85" s="22"/>
      <c r="N85" s="11" t="s">
        <v>1869</v>
      </c>
      <c r="O85" s="28" t="s">
        <v>768</v>
      </c>
      <c r="P85" s="6">
        <v>7</v>
      </c>
      <c r="Q85" s="87"/>
    </row>
    <row r="86" spans="1:17" ht="60">
      <c r="A86" s="11">
        <v>78</v>
      </c>
      <c r="B86" s="11">
        <v>76</v>
      </c>
      <c r="C86" s="3" t="s">
        <v>54</v>
      </c>
      <c r="D86" s="1" t="s">
        <v>1260</v>
      </c>
      <c r="E86" s="1" t="s">
        <v>1261</v>
      </c>
      <c r="F86" s="6" t="s">
        <v>238</v>
      </c>
      <c r="G86" s="6">
        <v>11.22</v>
      </c>
      <c r="H86" s="1">
        <v>2</v>
      </c>
      <c r="I86" s="11">
        <v>1.1</v>
      </c>
      <c r="J86" s="11">
        <f t="shared" si="1"/>
        <v>2.2</v>
      </c>
      <c r="K86" s="11"/>
      <c r="L86" s="11"/>
      <c r="M86" s="22"/>
      <c r="N86" s="11" t="s">
        <v>1869</v>
      </c>
      <c r="O86" s="28" t="s">
        <v>765</v>
      </c>
      <c r="P86" s="6">
        <v>9</v>
      </c>
      <c r="Q86" s="87"/>
    </row>
    <row r="87" spans="1:17" ht="75">
      <c r="A87" s="11">
        <v>79</v>
      </c>
      <c r="B87" s="11">
        <v>77</v>
      </c>
      <c r="C87" s="3" t="s">
        <v>55</v>
      </c>
      <c r="D87" s="1" t="s">
        <v>1262</v>
      </c>
      <c r="E87" s="1" t="s">
        <v>1263</v>
      </c>
      <c r="F87" s="6" t="s">
        <v>238</v>
      </c>
      <c r="G87" s="6">
        <v>11.22</v>
      </c>
      <c r="H87" s="1">
        <v>4</v>
      </c>
      <c r="I87" s="11">
        <v>1.1</v>
      </c>
      <c r="J87" s="11">
        <f t="shared" si="1"/>
        <v>4.4</v>
      </c>
      <c r="K87" s="11"/>
      <c r="L87" s="11"/>
      <c r="M87" s="22"/>
      <c r="N87" s="11" t="s">
        <v>1869</v>
      </c>
      <c r="O87" s="28" t="s">
        <v>768</v>
      </c>
      <c r="P87" s="6">
        <v>15</v>
      </c>
      <c r="Q87" s="87"/>
    </row>
    <row r="88" spans="1:17" ht="60">
      <c r="A88" s="11">
        <v>80</v>
      </c>
      <c r="B88" s="11">
        <v>78</v>
      </c>
      <c r="C88" s="3" t="s">
        <v>198</v>
      </c>
      <c r="D88" s="51" t="s">
        <v>1264</v>
      </c>
      <c r="E88" s="51" t="s">
        <v>1265</v>
      </c>
      <c r="F88" s="6" t="s">
        <v>238</v>
      </c>
      <c r="G88" s="6">
        <v>11.22</v>
      </c>
      <c r="H88" s="1">
        <v>3</v>
      </c>
      <c r="I88" s="11">
        <v>1.1</v>
      </c>
      <c r="J88" s="11">
        <f t="shared" si="1"/>
        <v>3.3000000000000003</v>
      </c>
      <c r="K88" s="11"/>
      <c r="L88" s="11"/>
      <c r="M88" s="22"/>
      <c r="N88" s="11" t="s">
        <v>1869</v>
      </c>
      <c r="O88" s="28" t="s">
        <v>766</v>
      </c>
      <c r="P88" s="6">
        <v>1.2</v>
      </c>
      <c r="Q88" s="87"/>
    </row>
    <row r="89" spans="1:17" ht="60">
      <c r="A89" s="11">
        <v>81</v>
      </c>
      <c r="B89" s="11">
        <v>79</v>
      </c>
      <c r="C89" s="3" t="s">
        <v>199</v>
      </c>
      <c r="D89" s="1" t="s">
        <v>1266</v>
      </c>
      <c r="E89" s="1" t="s">
        <v>1267</v>
      </c>
      <c r="F89" s="6" t="s">
        <v>243</v>
      </c>
      <c r="G89" s="6">
        <v>11.22</v>
      </c>
      <c r="H89" s="1">
        <v>6</v>
      </c>
      <c r="I89" s="11">
        <v>1.1</v>
      </c>
      <c r="J89" s="11">
        <f t="shared" si="1"/>
        <v>6.6000000000000005</v>
      </c>
      <c r="K89" s="11"/>
      <c r="L89" s="11"/>
      <c r="M89" s="22"/>
      <c r="N89" s="11" t="s">
        <v>1869</v>
      </c>
      <c r="O89" s="28" t="s">
        <v>766</v>
      </c>
      <c r="P89" s="6" t="s">
        <v>154</v>
      </c>
      <c r="Q89" s="87"/>
    </row>
    <row r="90" spans="1:17" ht="75">
      <c r="A90" s="11">
        <v>82</v>
      </c>
      <c r="B90" s="11">
        <v>80</v>
      </c>
      <c r="C90" s="3" t="s">
        <v>735</v>
      </c>
      <c r="D90" s="2" t="s">
        <v>1268</v>
      </c>
      <c r="E90" s="2" t="s">
        <v>1269</v>
      </c>
      <c r="F90" s="6" t="s">
        <v>237</v>
      </c>
      <c r="G90" s="6"/>
      <c r="H90" s="1">
        <v>3</v>
      </c>
      <c r="I90" s="11">
        <v>1.1</v>
      </c>
      <c r="J90" s="11">
        <f t="shared" si="1"/>
        <v>3.3000000000000003</v>
      </c>
      <c r="K90" s="11"/>
      <c r="L90" s="11"/>
      <c r="M90" s="22"/>
      <c r="N90" s="11" t="s">
        <v>1869</v>
      </c>
      <c r="O90" s="28" t="s">
        <v>769</v>
      </c>
      <c r="P90" s="6">
        <v>5</v>
      </c>
      <c r="Q90" s="87"/>
    </row>
    <row r="91" spans="1:17" ht="105">
      <c r="A91" s="11">
        <v>83</v>
      </c>
      <c r="B91" s="11">
        <v>81</v>
      </c>
      <c r="C91" s="3" t="s">
        <v>56</v>
      </c>
      <c r="D91" s="48" t="s">
        <v>1270</v>
      </c>
      <c r="E91" s="48" t="s">
        <v>1271</v>
      </c>
      <c r="F91" s="6" t="s">
        <v>242</v>
      </c>
      <c r="G91" s="6">
        <v>11.22</v>
      </c>
      <c r="H91" s="1">
        <v>4</v>
      </c>
      <c r="I91" s="11">
        <v>1.1</v>
      </c>
      <c r="J91" s="11">
        <f t="shared" si="1"/>
        <v>4.4</v>
      </c>
      <c r="K91" s="11"/>
      <c r="L91" s="11"/>
      <c r="M91" s="22"/>
      <c r="N91" s="11" t="s">
        <v>1869</v>
      </c>
      <c r="O91" s="28" t="s">
        <v>771</v>
      </c>
      <c r="P91" s="6" t="s">
        <v>200</v>
      </c>
      <c r="Q91" s="87"/>
    </row>
    <row r="92" spans="1:17" ht="75">
      <c r="A92" s="11">
        <v>84</v>
      </c>
      <c r="B92" s="11">
        <v>82</v>
      </c>
      <c r="C92" s="3" t="s">
        <v>1038</v>
      </c>
      <c r="D92" s="3" t="s">
        <v>1272</v>
      </c>
      <c r="E92" s="3" t="s">
        <v>1273</v>
      </c>
      <c r="F92" s="6" t="s">
        <v>238</v>
      </c>
      <c r="G92" s="6">
        <v>11.22</v>
      </c>
      <c r="H92" s="1">
        <v>4</v>
      </c>
      <c r="I92" s="11">
        <v>1.1</v>
      </c>
      <c r="J92" s="11">
        <f t="shared" si="1"/>
        <v>4.4</v>
      </c>
      <c r="K92" s="11"/>
      <c r="L92" s="11"/>
      <c r="M92" s="22"/>
      <c r="N92" s="11" t="s">
        <v>1869</v>
      </c>
      <c r="O92" s="28" t="s">
        <v>906</v>
      </c>
      <c r="P92" s="6" t="s">
        <v>1039</v>
      </c>
      <c r="Q92" s="87"/>
    </row>
    <row r="93" spans="1:17" ht="75">
      <c r="A93" s="11">
        <v>85</v>
      </c>
      <c r="B93" s="11">
        <v>83</v>
      </c>
      <c r="C93" s="3" t="s">
        <v>204</v>
      </c>
      <c r="D93" s="3" t="s">
        <v>1274</v>
      </c>
      <c r="E93" s="3" t="s">
        <v>1275</v>
      </c>
      <c r="F93" s="6" t="s">
        <v>237</v>
      </c>
      <c r="G93" s="6"/>
      <c r="H93" s="1">
        <v>2</v>
      </c>
      <c r="I93" s="11">
        <v>1.1</v>
      </c>
      <c r="J93" s="11">
        <f t="shared" si="1"/>
        <v>2.2</v>
      </c>
      <c r="K93" s="11"/>
      <c r="L93" s="11"/>
      <c r="M93" s="22"/>
      <c r="N93" s="11" t="s">
        <v>1869</v>
      </c>
      <c r="O93" s="28" t="s">
        <v>907</v>
      </c>
      <c r="P93" s="6">
        <v>12</v>
      </c>
      <c r="Q93" s="87"/>
    </row>
    <row r="94" spans="1:17" ht="75">
      <c r="A94" s="11">
        <v>86</v>
      </c>
      <c r="B94" s="11">
        <v>84</v>
      </c>
      <c r="C94" s="3" t="s">
        <v>57</v>
      </c>
      <c r="D94" s="1" t="s">
        <v>1276</v>
      </c>
      <c r="E94" s="1" t="s">
        <v>1277</v>
      </c>
      <c r="F94" s="6" t="s">
        <v>238</v>
      </c>
      <c r="G94" s="6">
        <v>11.22</v>
      </c>
      <c r="H94" s="1">
        <v>3</v>
      </c>
      <c r="I94" s="11">
        <v>1.1</v>
      </c>
      <c r="J94" s="11">
        <f t="shared" si="1"/>
        <v>3.3000000000000003</v>
      </c>
      <c r="K94" s="11"/>
      <c r="L94" s="11"/>
      <c r="M94" s="22"/>
      <c r="N94" s="11" t="s">
        <v>1869</v>
      </c>
      <c r="O94" s="28" t="s">
        <v>772</v>
      </c>
      <c r="P94" s="6" t="s">
        <v>155</v>
      </c>
      <c r="Q94" s="87"/>
    </row>
    <row r="95" spans="1:17" ht="105">
      <c r="A95" s="11">
        <v>87</v>
      </c>
      <c r="B95" s="11">
        <v>85</v>
      </c>
      <c r="C95" s="3" t="s">
        <v>121</v>
      </c>
      <c r="D95" s="3" t="s">
        <v>1278</v>
      </c>
      <c r="E95" s="3" t="s">
        <v>1279</v>
      </c>
      <c r="F95" s="6" t="s">
        <v>238</v>
      </c>
      <c r="G95" s="6">
        <v>11.22</v>
      </c>
      <c r="H95" s="1">
        <v>4</v>
      </c>
      <c r="I95" s="11">
        <v>1.1</v>
      </c>
      <c r="J95" s="11">
        <f t="shared" si="1"/>
        <v>4.4</v>
      </c>
      <c r="K95" s="11"/>
      <c r="L95" s="11"/>
      <c r="M95" s="22"/>
      <c r="N95" s="11" t="s">
        <v>1869</v>
      </c>
      <c r="O95" s="28" t="s">
        <v>908</v>
      </c>
      <c r="P95" s="6">
        <v>15</v>
      </c>
      <c r="Q95" s="87"/>
    </row>
    <row r="96" spans="1:17" ht="60">
      <c r="A96" s="11">
        <v>88</v>
      </c>
      <c r="B96" s="11">
        <v>86</v>
      </c>
      <c r="C96" s="3" t="s">
        <v>206</v>
      </c>
      <c r="D96" s="2" t="s">
        <v>1280</v>
      </c>
      <c r="E96" s="2" t="s">
        <v>1281</v>
      </c>
      <c r="F96" s="6" t="s">
        <v>237</v>
      </c>
      <c r="G96" s="6"/>
      <c r="H96" s="1">
        <v>3</v>
      </c>
      <c r="I96" s="11">
        <v>1.1</v>
      </c>
      <c r="J96" s="11">
        <f t="shared" si="1"/>
        <v>3.3000000000000003</v>
      </c>
      <c r="K96" s="11"/>
      <c r="L96" s="11"/>
      <c r="M96" s="22"/>
      <c r="N96" s="11" t="s">
        <v>1869</v>
      </c>
      <c r="O96" s="28" t="s">
        <v>909</v>
      </c>
      <c r="P96" s="6">
        <v>16</v>
      </c>
      <c r="Q96" s="87"/>
    </row>
    <row r="97" spans="1:17" ht="75">
      <c r="A97" s="11">
        <v>89</v>
      </c>
      <c r="B97" s="11">
        <v>87</v>
      </c>
      <c r="C97" s="3" t="s">
        <v>122</v>
      </c>
      <c r="D97" s="3" t="s">
        <v>1282</v>
      </c>
      <c r="E97" s="3" t="s">
        <v>1283</v>
      </c>
      <c r="F97" s="6" t="s">
        <v>238</v>
      </c>
      <c r="G97" s="6">
        <v>11.22</v>
      </c>
      <c r="H97" s="1">
        <v>3</v>
      </c>
      <c r="I97" s="11">
        <v>1.1</v>
      </c>
      <c r="J97" s="11">
        <f t="shared" si="1"/>
        <v>3.3000000000000003</v>
      </c>
      <c r="K97" s="11"/>
      <c r="L97" s="11"/>
      <c r="M97" s="22"/>
      <c r="N97" s="11" t="s">
        <v>1869</v>
      </c>
      <c r="O97" s="28" t="s">
        <v>772</v>
      </c>
      <c r="P97" s="6">
        <v>17.18</v>
      </c>
      <c r="Q97" s="87"/>
    </row>
    <row r="98" spans="1:17" ht="75">
      <c r="A98" s="11">
        <v>90</v>
      </c>
      <c r="B98" s="11">
        <v>88</v>
      </c>
      <c r="C98" s="3" t="s">
        <v>205</v>
      </c>
      <c r="D98" s="1" t="s">
        <v>1284</v>
      </c>
      <c r="E98" s="1" t="s">
        <v>1285</v>
      </c>
      <c r="F98" s="6" t="s">
        <v>237</v>
      </c>
      <c r="G98" s="6"/>
      <c r="H98" s="1">
        <v>3</v>
      </c>
      <c r="I98" s="11">
        <v>1.1</v>
      </c>
      <c r="J98" s="11">
        <f t="shared" si="1"/>
        <v>3.3000000000000003</v>
      </c>
      <c r="K98" s="11"/>
      <c r="L98" s="11"/>
      <c r="M98" s="22"/>
      <c r="N98" s="11" t="s">
        <v>1869</v>
      </c>
      <c r="O98" s="28" t="s">
        <v>767</v>
      </c>
      <c r="P98" s="6">
        <v>19</v>
      </c>
      <c r="Q98" s="87"/>
    </row>
    <row r="99" spans="1:17" ht="75">
      <c r="A99" s="11">
        <v>91</v>
      </c>
      <c r="B99" s="11">
        <v>89</v>
      </c>
      <c r="C99" s="3" t="s">
        <v>58</v>
      </c>
      <c r="D99" s="1" t="s">
        <v>1286</v>
      </c>
      <c r="E99" s="1" t="s">
        <v>1287</v>
      </c>
      <c r="F99" s="6" t="s">
        <v>238</v>
      </c>
      <c r="G99" s="6">
        <v>11.22</v>
      </c>
      <c r="H99" s="1">
        <v>3</v>
      </c>
      <c r="I99" s="11">
        <v>1.1</v>
      </c>
      <c r="J99" s="11">
        <f t="shared" si="1"/>
        <v>3.3000000000000003</v>
      </c>
      <c r="K99" s="11"/>
      <c r="L99" s="11"/>
      <c r="M99" s="22"/>
      <c r="N99" s="11" t="s">
        <v>1869</v>
      </c>
      <c r="O99" s="28" t="s">
        <v>772</v>
      </c>
      <c r="P99" s="6">
        <v>20</v>
      </c>
      <c r="Q99" s="87"/>
    </row>
    <row r="100" spans="1:17" ht="75">
      <c r="A100" s="11">
        <v>92</v>
      </c>
      <c r="B100" s="11">
        <v>90</v>
      </c>
      <c r="C100" s="3" t="s">
        <v>59</v>
      </c>
      <c r="D100" s="1" t="s">
        <v>1288</v>
      </c>
      <c r="E100" s="1" t="s">
        <v>1289</v>
      </c>
      <c r="F100" s="6" t="s">
        <v>238</v>
      </c>
      <c r="G100" s="6">
        <v>11.22</v>
      </c>
      <c r="H100" s="1">
        <v>4</v>
      </c>
      <c r="I100" s="11">
        <v>0.7</v>
      </c>
      <c r="J100" s="11">
        <f t="shared" si="1"/>
        <v>2.8</v>
      </c>
      <c r="K100" s="11"/>
      <c r="L100" s="11"/>
      <c r="M100" s="22"/>
      <c r="N100" s="11" t="s">
        <v>1869</v>
      </c>
      <c r="O100" s="28" t="s">
        <v>772</v>
      </c>
      <c r="P100" s="6" t="s">
        <v>207</v>
      </c>
      <c r="Q100" s="87"/>
    </row>
    <row r="101" spans="1:17" ht="75">
      <c r="A101" s="11">
        <v>93</v>
      </c>
      <c r="B101" s="11">
        <v>91</v>
      </c>
      <c r="C101" s="3" t="s">
        <v>60</v>
      </c>
      <c r="D101" s="1" t="s">
        <v>1290</v>
      </c>
      <c r="E101" s="1" t="s">
        <v>1291</v>
      </c>
      <c r="F101" s="6" t="s">
        <v>238</v>
      </c>
      <c r="G101" s="6">
        <v>11.22</v>
      </c>
      <c r="H101" s="1">
        <v>3</v>
      </c>
      <c r="I101" s="11">
        <v>1.1</v>
      </c>
      <c r="J101" s="11">
        <f t="shared" si="1"/>
        <v>3.3000000000000003</v>
      </c>
      <c r="K101" s="11"/>
      <c r="L101" s="11"/>
      <c r="M101" s="22"/>
      <c r="N101" s="11" t="s">
        <v>1869</v>
      </c>
      <c r="O101" s="28" t="s">
        <v>769</v>
      </c>
      <c r="P101" s="6">
        <v>22.21</v>
      </c>
      <c r="Q101" s="87"/>
    </row>
    <row r="102" spans="1:17" ht="75">
      <c r="A102" s="11">
        <v>94</v>
      </c>
      <c r="B102" s="11">
        <v>92</v>
      </c>
      <c r="C102" s="3" t="s">
        <v>61</v>
      </c>
      <c r="D102" s="1" t="s">
        <v>1292</v>
      </c>
      <c r="E102" s="1" t="s">
        <v>1293</v>
      </c>
      <c r="F102" s="6" t="s">
        <v>238</v>
      </c>
      <c r="G102" s="6">
        <v>11.22</v>
      </c>
      <c r="H102" s="1">
        <v>3</v>
      </c>
      <c r="I102" s="11">
        <v>1.1</v>
      </c>
      <c r="J102" s="11">
        <f t="shared" si="1"/>
        <v>3.3000000000000003</v>
      </c>
      <c r="K102" s="11"/>
      <c r="L102" s="11"/>
      <c r="M102" s="22"/>
      <c r="N102" s="11" t="s">
        <v>1869</v>
      </c>
      <c r="O102" s="28" t="s">
        <v>910</v>
      </c>
      <c r="P102" s="6" t="s">
        <v>208</v>
      </c>
      <c r="Q102" s="87"/>
    </row>
    <row r="103" spans="1:17" ht="75">
      <c r="A103" s="11">
        <v>95</v>
      </c>
      <c r="B103" s="11">
        <v>93</v>
      </c>
      <c r="C103" s="3" t="s">
        <v>62</v>
      </c>
      <c r="D103" s="2" t="s">
        <v>1294</v>
      </c>
      <c r="E103" s="2" t="s">
        <v>1295</v>
      </c>
      <c r="F103" s="6" t="s">
        <v>237</v>
      </c>
      <c r="G103" s="6"/>
      <c r="H103" s="1">
        <v>3</v>
      </c>
      <c r="I103" s="11">
        <v>1.1</v>
      </c>
      <c r="J103" s="11">
        <f t="shared" si="1"/>
        <v>3.3000000000000003</v>
      </c>
      <c r="K103" s="11"/>
      <c r="L103" s="11"/>
      <c r="M103" s="22"/>
      <c r="N103" s="11" t="s">
        <v>1869</v>
      </c>
      <c r="O103" s="28" t="s">
        <v>910</v>
      </c>
      <c r="P103" s="6">
        <v>27</v>
      </c>
      <c r="Q103" s="87"/>
    </row>
    <row r="104" spans="1:17" ht="105">
      <c r="A104" s="11">
        <v>96</v>
      </c>
      <c r="B104" s="11">
        <v>94</v>
      </c>
      <c r="C104" s="2" t="s">
        <v>63</v>
      </c>
      <c r="D104" s="1" t="s">
        <v>1296</v>
      </c>
      <c r="E104" s="1" t="s">
        <v>1297</v>
      </c>
      <c r="F104" s="6" t="s">
        <v>238</v>
      </c>
      <c r="G104" s="6">
        <v>11.22</v>
      </c>
      <c r="H104" s="1">
        <v>3</v>
      </c>
      <c r="I104" s="11">
        <v>0.7</v>
      </c>
      <c r="J104" s="11">
        <f t="shared" si="1"/>
        <v>2.0999999999999996</v>
      </c>
      <c r="K104" s="11"/>
      <c r="L104" s="11"/>
      <c r="M104" s="22"/>
      <c r="N104" s="11" t="s">
        <v>1869</v>
      </c>
      <c r="O104" s="28" t="s">
        <v>775</v>
      </c>
      <c r="P104" s="6">
        <v>29</v>
      </c>
      <c r="Q104" s="87"/>
    </row>
    <row r="105" spans="1:17" ht="45">
      <c r="A105" s="11">
        <v>97</v>
      </c>
      <c r="B105" s="11">
        <v>95</v>
      </c>
      <c r="C105" s="3" t="s">
        <v>64</v>
      </c>
      <c r="D105" s="1" t="s">
        <v>1298</v>
      </c>
      <c r="E105" s="1" t="s">
        <v>1299</v>
      </c>
      <c r="F105" s="6" t="s">
        <v>238</v>
      </c>
      <c r="G105" s="6">
        <v>11.22</v>
      </c>
      <c r="H105" s="1">
        <v>3</v>
      </c>
      <c r="I105" s="11">
        <v>0.7</v>
      </c>
      <c r="J105" s="11">
        <f t="shared" si="1"/>
        <v>2.0999999999999996</v>
      </c>
      <c r="K105" s="11"/>
      <c r="L105" s="11"/>
      <c r="M105" s="22"/>
      <c r="N105" s="11" t="s">
        <v>1869</v>
      </c>
      <c r="O105" s="28" t="s">
        <v>744</v>
      </c>
      <c r="P105" s="6">
        <v>31</v>
      </c>
      <c r="Q105" s="87"/>
    </row>
    <row r="106" spans="1:17" ht="150">
      <c r="A106" s="11">
        <v>98</v>
      </c>
      <c r="B106" s="11">
        <v>96</v>
      </c>
      <c r="C106" s="3" t="s">
        <v>102</v>
      </c>
      <c r="D106" s="1" t="s">
        <v>1300</v>
      </c>
      <c r="E106" s="1" t="s">
        <v>1301</v>
      </c>
      <c r="F106" s="6" t="s">
        <v>238</v>
      </c>
      <c r="G106" s="6">
        <v>11.22</v>
      </c>
      <c r="H106" s="1">
        <v>5</v>
      </c>
      <c r="I106" s="11">
        <v>0.7</v>
      </c>
      <c r="J106" s="11">
        <f t="shared" si="1"/>
        <v>3.5</v>
      </c>
      <c r="K106" s="11"/>
      <c r="L106" s="11"/>
      <c r="M106" s="22"/>
      <c r="N106" s="11" t="s">
        <v>1869</v>
      </c>
      <c r="O106" s="28" t="s">
        <v>911</v>
      </c>
      <c r="P106" s="6">
        <v>2.3</v>
      </c>
      <c r="Q106" s="87"/>
    </row>
    <row r="107" spans="1:17" ht="75">
      <c r="A107" s="11">
        <v>99</v>
      </c>
      <c r="B107" s="11">
        <v>97</v>
      </c>
      <c r="C107" s="3" t="s">
        <v>65</v>
      </c>
      <c r="D107" s="1" t="s">
        <v>1302</v>
      </c>
      <c r="E107" s="1" t="s">
        <v>1303</v>
      </c>
      <c r="F107" s="6" t="s">
        <v>238</v>
      </c>
      <c r="G107" s="6">
        <v>11.22</v>
      </c>
      <c r="H107" s="1">
        <v>3</v>
      </c>
      <c r="I107" s="11">
        <v>0.8</v>
      </c>
      <c r="J107" s="11">
        <f t="shared" si="1"/>
        <v>2.4000000000000004</v>
      </c>
      <c r="K107" s="11"/>
      <c r="L107" s="11"/>
      <c r="M107" s="22"/>
      <c r="N107" s="11" t="s">
        <v>1869</v>
      </c>
      <c r="O107" s="28" t="s">
        <v>770</v>
      </c>
      <c r="P107" s="6">
        <v>9</v>
      </c>
      <c r="Q107" s="87"/>
    </row>
    <row r="108" spans="1:17" ht="75">
      <c r="A108" s="11">
        <v>100</v>
      </c>
      <c r="B108" s="11">
        <v>98</v>
      </c>
      <c r="C108" s="3" t="s">
        <v>66</v>
      </c>
      <c r="D108" s="1" t="s">
        <v>1304</v>
      </c>
      <c r="E108" s="1" t="s">
        <v>1305</v>
      </c>
      <c r="F108" s="6" t="s">
        <v>238</v>
      </c>
      <c r="G108" s="6">
        <v>11.22</v>
      </c>
      <c r="H108" s="1">
        <v>4</v>
      </c>
      <c r="I108" s="11">
        <v>0.7</v>
      </c>
      <c r="J108" s="11">
        <f t="shared" si="1"/>
        <v>2.8</v>
      </c>
      <c r="K108" s="11"/>
      <c r="L108" s="11"/>
      <c r="M108" s="22"/>
      <c r="N108" s="11" t="s">
        <v>1869</v>
      </c>
      <c r="O108" s="28" t="s">
        <v>770</v>
      </c>
      <c r="P108" s="6">
        <v>16</v>
      </c>
      <c r="Q108" s="87"/>
    </row>
    <row r="109" spans="1:17" ht="75">
      <c r="A109" s="11">
        <v>101</v>
      </c>
      <c r="B109" s="11">
        <v>99</v>
      </c>
      <c r="C109" s="3" t="s">
        <v>86</v>
      </c>
      <c r="D109" s="1" t="s">
        <v>1306</v>
      </c>
      <c r="E109" s="1" t="s">
        <v>1307</v>
      </c>
      <c r="F109" s="6" t="s">
        <v>238</v>
      </c>
      <c r="G109" s="6">
        <v>11.22</v>
      </c>
      <c r="H109" s="1">
        <v>4</v>
      </c>
      <c r="I109" s="11">
        <v>0.8</v>
      </c>
      <c r="J109" s="11">
        <f t="shared" si="1"/>
        <v>3.2</v>
      </c>
      <c r="K109" s="11"/>
      <c r="L109" s="11"/>
      <c r="M109" s="22"/>
      <c r="N109" s="11" t="s">
        <v>1869</v>
      </c>
      <c r="O109" s="28" t="s">
        <v>770</v>
      </c>
      <c r="P109" s="6" t="s">
        <v>209</v>
      </c>
      <c r="Q109" s="87"/>
    </row>
    <row r="110" spans="1:17" ht="75">
      <c r="A110" s="11">
        <v>102</v>
      </c>
      <c r="B110" s="11">
        <v>100</v>
      </c>
      <c r="C110" s="3" t="s">
        <v>85</v>
      </c>
      <c r="D110" s="1" t="s">
        <v>1308</v>
      </c>
      <c r="E110" s="1" t="s">
        <v>1309</v>
      </c>
      <c r="F110" s="6" t="s">
        <v>238</v>
      </c>
      <c r="G110" s="6">
        <v>11.22</v>
      </c>
      <c r="H110" s="1">
        <v>1</v>
      </c>
      <c r="I110" s="11">
        <v>0.7</v>
      </c>
      <c r="J110" s="11">
        <f t="shared" si="1"/>
        <v>0.7</v>
      </c>
      <c r="K110" s="11"/>
      <c r="L110" s="11"/>
      <c r="M110" s="22"/>
      <c r="N110" s="11" t="s">
        <v>1869</v>
      </c>
      <c r="O110" s="28" t="s">
        <v>770</v>
      </c>
      <c r="P110" s="6" t="s">
        <v>210</v>
      </c>
      <c r="Q110" s="87"/>
    </row>
    <row r="111" spans="1:17" ht="75">
      <c r="A111" s="11">
        <v>103</v>
      </c>
      <c r="B111" s="11">
        <v>101</v>
      </c>
      <c r="C111" s="3" t="s">
        <v>104</v>
      </c>
      <c r="D111" s="57" t="s">
        <v>1310</v>
      </c>
      <c r="E111" s="57" t="s">
        <v>1311</v>
      </c>
      <c r="F111" s="6" t="s">
        <v>238</v>
      </c>
      <c r="G111" s="6">
        <v>11.22</v>
      </c>
      <c r="H111" s="1">
        <v>4</v>
      </c>
      <c r="I111" s="11">
        <v>0.7</v>
      </c>
      <c r="J111" s="11">
        <f t="shared" si="1"/>
        <v>2.8</v>
      </c>
      <c r="K111" s="11"/>
      <c r="L111" s="11"/>
      <c r="M111" s="22"/>
      <c r="N111" s="11" t="s">
        <v>1869</v>
      </c>
      <c r="O111" s="28" t="s">
        <v>772</v>
      </c>
      <c r="P111" s="6" t="s">
        <v>211</v>
      </c>
      <c r="Q111" s="87"/>
    </row>
    <row r="112" spans="1:17" ht="75">
      <c r="A112" s="11">
        <v>104</v>
      </c>
      <c r="B112" s="11">
        <v>102</v>
      </c>
      <c r="C112" s="3" t="s">
        <v>87</v>
      </c>
      <c r="D112" s="57" t="s">
        <v>1312</v>
      </c>
      <c r="E112" s="57" t="s">
        <v>1313</v>
      </c>
      <c r="F112" s="6" t="s">
        <v>238</v>
      </c>
      <c r="G112" s="6">
        <v>11.22</v>
      </c>
      <c r="H112" s="1">
        <v>4</v>
      </c>
      <c r="I112" s="11">
        <v>0.7</v>
      </c>
      <c r="J112" s="11">
        <f t="shared" si="1"/>
        <v>2.8</v>
      </c>
      <c r="K112" s="11"/>
      <c r="L112" s="11"/>
      <c r="M112" s="22"/>
      <c r="N112" s="11" t="s">
        <v>1869</v>
      </c>
      <c r="O112" s="28" t="s">
        <v>772</v>
      </c>
      <c r="P112" s="6" t="s">
        <v>214</v>
      </c>
      <c r="Q112" s="87"/>
    </row>
    <row r="113" spans="1:17" ht="75">
      <c r="A113" s="11">
        <v>105</v>
      </c>
      <c r="B113" s="11">
        <v>103</v>
      </c>
      <c r="C113" s="3" t="s">
        <v>88</v>
      </c>
      <c r="D113" s="1" t="s">
        <v>1314</v>
      </c>
      <c r="E113" s="1" t="s">
        <v>1315</v>
      </c>
      <c r="F113" s="6" t="s">
        <v>238</v>
      </c>
      <c r="G113" s="6">
        <v>11.22</v>
      </c>
      <c r="H113" s="1">
        <v>4</v>
      </c>
      <c r="I113" s="11">
        <v>0.7</v>
      </c>
      <c r="J113" s="11">
        <f t="shared" si="1"/>
        <v>2.8</v>
      </c>
      <c r="K113" s="11"/>
      <c r="L113" s="11"/>
      <c r="M113" s="22"/>
      <c r="N113" s="11" t="s">
        <v>1869</v>
      </c>
      <c r="O113" s="28" t="s">
        <v>772</v>
      </c>
      <c r="P113" s="6" t="s">
        <v>212</v>
      </c>
      <c r="Q113" s="87"/>
    </row>
    <row r="114" spans="1:17" ht="75">
      <c r="A114" s="11">
        <v>106</v>
      </c>
      <c r="B114" s="11">
        <v>104</v>
      </c>
      <c r="C114" s="3" t="s">
        <v>89</v>
      </c>
      <c r="D114" s="1" t="s">
        <v>1316</v>
      </c>
      <c r="E114" s="1" t="s">
        <v>1317</v>
      </c>
      <c r="F114" s="6" t="s">
        <v>238</v>
      </c>
      <c r="G114" s="6">
        <v>11.22</v>
      </c>
      <c r="H114" s="1">
        <v>4</v>
      </c>
      <c r="I114" s="11">
        <v>0.7</v>
      </c>
      <c r="J114" s="11">
        <f t="shared" si="1"/>
        <v>2.8</v>
      </c>
      <c r="K114" s="11"/>
      <c r="L114" s="11"/>
      <c r="M114" s="22"/>
      <c r="N114" s="11" t="s">
        <v>1869</v>
      </c>
      <c r="O114" s="28" t="s">
        <v>772</v>
      </c>
      <c r="P114" s="6">
        <v>38.37</v>
      </c>
      <c r="Q114" s="87"/>
    </row>
    <row r="115" spans="1:17" ht="75">
      <c r="A115" s="11">
        <v>107</v>
      </c>
      <c r="B115" s="11">
        <v>105</v>
      </c>
      <c r="C115" s="3" t="s">
        <v>90</v>
      </c>
      <c r="D115" s="11" t="s">
        <v>1318</v>
      </c>
      <c r="E115" s="11" t="s">
        <v>1319</v>
      </c>
      <c r="F115" s="6" t="s">
        <v>238</v>
      </c>
      <c r="G115" s="6">
        <v>11.22</v>
      </c>
      <c r="H115" s="1">
        <v>4</v>
      </c>
      <c r="I115" s="11">
        <v>0.7</v>
      </c>
      <c r="J115" s="11">
        <f t="shared" si="1"/>
        <v>2.8</v>
      </c>
      <c r="K115" s="11"/>
      <c r="L115" s="11"/>
      <c r="M115" s="22"/>
      <c r="N115" s="11" t="s">
        <v>1869</v>
      </c>
      <c r="O115" s="28" t="s">
        <v>772</v>
      </c>
      <c r="P115" s="6" t="s">
        <v>165</v>
      </c>
      <c r="Q115" s="87"/>
    </row>
    <row r="116" spans="1:17" ht="75">
      <c r="A116" s="11">
        <v>108</v>
      </c>
      <c r="B116" s="11">
        <v>106</v>
      </c>
      <c r="C116" s="3" t="s">
        <v>91</v>
      </c>
      <c r="D116" s="11" t="s">
        <v>1320</v>
      </c>
      <c r="E116" s="11" t="s">
        <v>1321</v>
      </c>
      <c r="F116" s="6" t="s">
        <v>244</v>
      </c>
      <c r="G116" s="6">
        <v>11.22</v>
      </c>
      <c r="H116" s="1">
        <v>2</v>
      </c>
      <c r="I116" s="11">
        <v>0.7</v>
      </c>
      <c r="J116" s="11">
        <f t="shared" si="1"/>
        <v>1.4</v>
      </c>
      <c r="K116" s="11"/>
      <c r="L116" s="11"/>
      <c r="M116" s="22"/>
      <c r="N116" s="11" t="s">
        <v>1869</v>
      </c>
      <c r="O116" s="28" t="s">
        <v>772</v>
      </c>
      <c r="P116" s="6">
        <v>61</v>
      </c>
      <c r="Q116" s="87"/>
    </row>
    <row r="117" spans="1:17" ht="75">
      <c r="A117" s="11">
        <v>109</v>
      </c>
      <c r="B117" s="11">
        <v>107</v>
      </c>
      <c r="C117" s="3" t="s">
        <v>213</v>
      </c>
      <c r="D117" s="1" t="s">
        <v>1322</v>
      </c>
      <c r="E117" s="1" t="s">
        <v>1323</v>
      </c>
      <c r="F117" s="6" t="s">
        <v>238</v>
      </c>
      <c r="G117" s="6">
        <v>11.22</v>
      </c>
      <c r="H117" s="1">
        <v>4</v>
      </c>
      <c r="I117" s="11">
        <v>0.8</v>
      </c>
      <c r="J117" s="11">
        <f t="shared" si="1"/>
        <v>3.2</v>
      </c>
      <c r="K117" s="11"/>
      <c r="L117" s="11"/>
      <c r="M117" s="22"/>
      <c r="N117" s="11" t="s">
        <v>1869</v>
      </c>
      <c r="O117" s="28" t="s">
        <v>770</v>
      </c>
      <c r="P117" s="6">
        <v>51.53</v>
      </c>
      <c r="Q117" s="87"/>
    </row>
    <row r="118" spans="1:17" ht="75">
      <c r="A118" s="11">
        <v>110</v>
      </c>
      <c r="B118" s="11">
        <v>108</v>
      </c>
      <c r="C118" s="3" t="s">
        <v>97</v>
      </c>
      <c r="D118" s="1" t="s">
        <v>1324</v>
      </c>
      <c r="E118" s="1" t="s">
        <v>1325</v>
      </c>
      <c r="F118" s="6" t="s">
        <v>238</v>
      </c>
      <c r="G118" s="6">
        <v>11.22</v>
      </c>
      <c r="H118" s="1">
        <v>2</v>
      </c>
      <c r="I118" s="11">
        <v>0.75</v>
      </c>
      <c r="J118" s="11">
        <f t="shared" si="1"/>
        <v>1.5</v>
      </c>
      <c r="K118" s="11"/>
      <c r="L118" s="11"/>
      <c r="M118" s="22"/>
      <c r="N118" s="11" t="s">
        <v>1869</v>
      </c>
      <c r="O118" s="28" t="s">
        <v>764</v>
      </c>
      <c r="P118" s="6" t="s">
        <v>166</v>
      </c>
      <c r="Q118" s="87"/>
    </row>
    <row r="119" spans="1:17" ht="75">
      <c r="A119" s="11">
        <v>111</v>
      </c>
      <c r="B119" s="11">
        <v>109</v>
      </c>
      <c r="C119" s="3" t="s">
        <v>98</v>
      </c>
      <c r="D119" s="1" t="s">
        <v>1326</v>
      </c>
      <c r="E119" s="1" t="s">
        <v>1327</v>
      </c>
      <c r="F119" s="6" t="s">
        <v>238</v>
      </c>
      <c r="G119" s="6">
        <v>11.22</v>
      </c>
      <c r="H119" s="1">
        <v>0</v>
      </c>
      <c r="I119" s="11">
        <v>0.75</v>
      </c>
      <c r="J119" s="11">
        <f t="shared" si="1"/>
        <v>0</v>
      </c>
      <c r="K119" s="11"/>
      <c r="L119" s="11"/>
      <c r="M119" s="22"/>
      <c r="N119" s="11" t="s">
        <v>1869</v>
      </c>
      <c r="O119" s="28" t="s">
        <v>764</v>
      </c>
      <c r="P119" s="6" t="s">
        <v>167</v>
      </c>
      <c r="Q119" s="87"/>
    </row>
    <row r="120" spans="1:17" ht="75">
      <c r="A120" s="1">
        <v>112</v>
      </c>
      <c r="B120" s="1">
        <v>110</v>
      </c>
      <c r="C120" s="3" t="s">
        <v>103</v>
      </c>
      <c r="D120" s="3" t="s">
        <v>1328</v>
      </c>
      <c r="E120" s="3" t="s">
        <v>1329</v>
      </c>
      <c r="F120" s="3" t="s">
        <v>240</v>
      </c>
      <c r="G120" s="3">
        <v>11.22</v>
      </c>
      <c r="H120" s="1">
        <v>2</v>
      </c>
      <c r="I120" s="1">
        <v>0.7</v>
      </c>
      <c r="J120" s="1">
        <f t="shared" si="1"/>
        <v>1.4</v>
      </c>
      <c r="K120" s="1"/>
      <c r="L120" s="1"/>
      <c r="M120" s="38"/>
      <c r="N120" s="11" t="s">
        <v>1869</v>
      </c>
      <c r="O120" s="36" t="s">
        <v>772</v>
      </c>
      <c r="P120" s="3">
        <v>4</v>
      </c>
      <c r="Q120" s="87"/>
    </row>
    <row r="121" spans="1:17" ht="90">
      <c r="A121" s="11">
        <v>113</v>
      </c>
      <c r="B121" s="11">
        <v>111</v>
      </c>
      <c r="C121" s="3" t="s">
        <v>67</v>
      </c>
      <c r="D121" s="1" t="s">
        <v>1330</v>
      </c>
      <c r="E121" s="1" t="s">
        <v>1331</v>
      </c>
      <c r="F121" s="6" t="s">
        <v>238</v>
      </c>
      <c r="G121" s="6">
        <v>11.22</v>
      </c>
      <c r="H121" s="1">
        <v>5</v>
      </c>
      <c r="I121" s="11">
        <v>0.7</v>
      </c>
      <c r="J121" s="11">
        <f t="shared" si="1"/>
        <v>3.5</v>
      </c>
      <c r="K121" s="11"/>
      <c r="L121" s="11"/>
      <c r="M121" s="22"/>
      <c r="N121" s="11" t="s">
        <v>1869</v>
      </c>
      <c r="O121" s="28" t="s">
        <v>773</v>
      </c>
      <c r="P121" s="6" t="s">
        <v>156</v>
      </c>
      <c r="Q121" s="87"/>
    </row>
    <row r="122" spans="1:17" ht="90">
      <c r="A122" s="11">
        <v>114</v>
      </c>
      <c r="B122" s="11">
        <v>112</v>
      </c>
      <c r="C122" s="3" t="s">
        <v>68</v>
      </c>
      <c r="D122" s="1" t="s">
        <v>1332</v>
      </c>
      <c r="E122" s="1" t="s">
        <v>1333</v>
      </c>
      <c r="F122" s="6" t="s">
        <v>238</v>
      </c>
      <c r="G122" s="6">
        <v>11.22</v>
      </c>
      <c r="H122" s="1">
        <v>2</v>
      </c>
      <c r="I122" s="11">
        <v>0.7</v>
      </c>
      <c r="J122" s="11">
        <f t="shared" si="1"/>
        <v>1.4</v>
      </c>
      <c r="K122" s="11"/>
      <c r="L122" s="11"/>
      <c r="M122" s="22"/>
      <c r="N122" s="11" t="s">
        <v>1869</v>
      </c>
      <c r="O122" s="28" t="s">
        <v>773</v>
      </c>
      <c r="P122" s="6" t="s">
        <v>157</v>
      </c>
      <c r="Q122" s="87"/>
    </row>
    <row r="123" spans="1:17" ht="90">
      <c r="A123" s="11">
        <v>115</v>
      </c>
      <c r="B123" s="11">
        <v>113</v>
      </c>
      <c r="C123" s="3" t="s">
        <v>69</v>
      </c>
      <c r="D123" s="1" t="s">
        <v>1334</v>
      </c>
      <c r="E123" s="1" t="s">
        <v>1335</v>
      </c>
      <c r="F123" s="6" t="s">
        <v>238</v>
      </c>
      <c r="G123" s="6">
        <v>11.22</v>
      </c>
      <c r="H123" s="1">
        <v>4</v>
      </c>
      <c r="I123" s="11">
        <v>0.7</v>
      </c>
      <c r="J123" s="11">
        <f t="shared" si="1"/>
        <v>2.8</v>
      </c>
      <c r="K123" s="11"/>
      <c r="L123" s="11"/>
      <c r="M123" s="22"/>
      <c r="N123" s="11" t="s">
        <v>1869</v>
      </c>
      <c r="O123" s="28" t="s">
        <v>773</v>
      </c>
      <c r="P123" s="6" t="s">
        <v>158</v>
      </c>
      <c r="Q123" s="87"/>
    </row>
    <row r="124" spans="1:17" ht="90">
      <c r="A124" s="11">
        <v>116</v>
      </c>
      <c r="B124" s="11">
        <v>114</v>
      </c>
      <c r="C124" s="3" t="s">
        <v>99</v>
      </c>
      <c r="D124" s="1" t="s">
        <v>1336</v>
      </c>
      <c r="E124" s="1" t="s">
        <v>1337</v>
      </c>
      <c r="F124" s="6" t="s">
        <v>238</v>
      </c>
      <c r="G124" s="6">
        <v>11.22</v>
      </c>
      <c r="H124" s="1">
        <v>5</v>
      </c>
      <c r="I124" s="11">
        <v>0.7</v>
      </c>
      <c r="J124" s="11">
        <f t="shared" si="1"/>
        <v>3.5</v>
      </c>
      <c r="K124" s="11"/>
      <c r="L124" s="11"/>
      <c r="M124" s="22"/>
      <c r="N124" s="11" t="s">
        <v>1869</v>
      </c>
      <c r="O124" s="28" t="s">
        <v>773</v>
      </c>
      <c r="P124" s="6" t="s">
        <v>159</v>
      </c>
      <c r="Q124" s="87"/>
    </row>
    <row r="125" spans="1:17" ht="90">
      <c r="A125" s="11">
        <v>117</v>
      </c>
      <c r="B125" s="11">
        <v>115</v>
      </c>
      <c r="C125" s="3" t="s">
        <v>70</v>
      </c>
      <c r="D125" s="1" t="s">
        <v>1338</v>
      </c>
      <c r="E125" s="1" t="s">
        <v>1339</v>
      </c>
      <c r="F125" s="6" t="s">
        <v>238</v>
      </c>
      <c r="G125" s="6">
        <v>11.22</v>
      </c>
      <c r="H125" s="1">
        <v>4</v>
      </c>
      <c r="I125" s="11">
        <v>0.7</v>
      </c>
      <c r="J125" s="11">
        <f t="shared" si="1"/>
        <v>2.8</v>
      </c>
      <c r="K125" s="11"/>
      <c r="L125" s="11"/>
      <c r="M125" s="22"/>
      <c r="N125" s="11" t="s">
        <v>1869</v>
      </c>
      <c r="O125" s="28" t="s">
        <v>773</v>
      </c>
      <c r="P125" s="6" t="s">
        <v>160</v>
      </c>
      <c r="Q125" s="87"/>
    </row>
    <row r="126" spans="1:17" ht="90">
      <c r="A126" s="11">
        <v>118</v>
      </c>
      <c r="B126" s="11">
        <v>116</v>
      </c>
      <c r="C126" s="3" t="s">
        <v>71</v>
      </c>
      <c r="D126" s="1" t="s">
        <v>1340</v>
      </c>
      <c r="E126" s="1" t="s">
        <v>1341</v>
      </c>
      <c r="F126" s="6" t="s">
        <v>238</v>
      </c>
      <c r="G126" s="6">
        <v>11.22</v>
      </c>
      <c r="H126" s="1">
        <v>1</v>
      </c>
      <c r="I126" s="11">
        <v>0.7</v>
      </c>
      <c r="J126" s="11">
        <f t="shared" si="1"/>
        <v>0.7</v>
      </c>
      <c r="K126" s="11"/>
      <c r="L126" s="11"/>
      <c r="M126" s="22"/>
      <c r="N126" s="11" t="s">
        <v>1869</v>
      </c>
      <c r="O126" s="28" t="s">
        <v>773</v>
      </c>
      <c r="P126" s="6" t="s">
        <v>161</v>
      </c>
      <c r="Q126" s="87"/>
    </row>
    <row r="127" spans="1:17" ht="90">
      <c r="A127" s="11">
        <v>119</v>
      </c>
      <c r="B127" s="11">
        <v>117</v>
      </c>
      <c r="C127" s="3" t="s">
        <v>72</v>
      </c>
      <c r="D127" s="1" t="s">
        <v>1342</v>
      </c>
      <c r="E127" s="1" t="s">
        <v>1343</v>
      </c>
      <c r="F127" s="6" t="s">
        <v>238</v>
      </c>
      <c r="G127" s="6">
        <v>11.22</v>
      </c>
      <c r="H127" s="1">
        <v>1</v>
      </c>
      <c r="I127" s="11">
        <v>0.7</v>
      </c>
      <c r="J127" s="11">
        <f t="shared" si="1"/>
        <v>0.7</v>
      </c>
      <c r="K127" s="11"/>
      <c r="L127" s="11"/>
      <c r="M127" s="22"/>
      <c r="N127" s="11" t="s">
        <v>1869</v>
      </c>
      <c r="O127" s="28" t="s">
        <v>773</v>
      </c>
      <c r="P127" s="6" t="s">
        <v>156</v>
      </c>
      <c r="Q127" s="87"/>
    </row>
    <row r="128" spans="1:17" ht="90">
      <c r="A128" s="11">
        <v>120</v>
      </c>
      <c r="B128" s="11">
        <v>118</v>
      </c>
      <c r="C128" s="3" t="s">
        <v>105</v>
      </c>
      <c r="D128" s="1" t="s">
        <v>1344</v>
      </c>
      <c r="E128" s="1" t="s">
        <v>1345</v>
      </c>
      <c r="F128" s="6" t="s">
        <v>238</v>
      </c>
      <c r="G128" s="6">
        <v>11.22</v>
      </c>
      <c r="H128" s="1">
        <v>1</v>
      </c>
      <c r="I128" s="11">
        <v>0.7</v>
      </c>
      <c r="J128" s="11">
        <f t="shared" si="1"/>
        <v>0.7</v>
      </c>
      <c r="K128" s="11"/>
      <c r="L128" s="11"/>
      <c r="M128" s="22"/>
      <c r="N128" s="11" t="s">
        <v>1869</v>
      </c>
      <c r="O128" s="28" t="s">
        <v>773</v>
      </c>
      <c r="P128" s="6" t="s">
        <v>156</v>
      </c>
      <c r="Q128" s="87"/>
    </row>
    <row r="129" spans="1:17" ht="90">
      <c r="A129" s="11">
        <v>121</v>
      </c>
      <c r="B129" s="11">
        <v>119</v>
      </c>
      <c r="C129" s="3" t="s">
        <v>73</v>
      </c>
      <c r="D129" s="1" t="s">
        <v>1346</v>
      </c>
      <c r="E129" s="1" t="s">
        <v>1347</v>
      </c>
      <c r="F129" s="6" t="s">
        <v>238</v>
      </c>
      <c r="G129" s="6">
        <v>11.22</v>
      </c>
      <c r="H129" s="1">
        <v>5</v>
      </c>
      <c r="I129" s="11">
        <v>0.7</v>
      </c>
      <c r="J129" s="11">
        <f t="shared" si="1"/>
        <v>3.5</v>
      </c>
      <c r="K129" s="11"/>
      <c r="L129" s="11"/>
      <c r="M129" s="22"/>
      <c r="N129" s="11" t="s">
        <v>1869</v>
      </c>
      <c r="O129" s="28" t="s">
        <v>773</v>
      </c>
      <c r="P129" s="6" t="s">
        <v>162</v>
      </c>
      <c r="Q129" s="87"/>
    </row>
    <row r="130" spans="1:17" ht="90">
      <c r="A130" s="11">
        <v>122</v>
      </c>
      <c r="B130" s="11">
        <v>120</v>
      </c>
      <c r="C130" s="3" t="s">
        <v>100</v>
      </c>
      <c r="D130" s="1" t="s">
        <v>1348</v>
      </c>
      <c r="E130" s="1" t="s">
        <v>1349</v>
      </c>
      <c r="F130" s="6" t="s">
        <v>238</v>
      </c>
      <c r="G130" s="6">
        <v>11.22</v>
      </c>
      <c r="H130" s="1">
        <v>3</v>
      </c>
      <c r="I130" s="11">
        <v>0.7</v>
      </c>
      <c r="J130" s="11">
        <f t="shared" si="1"/>
        <v>2.0999999999999996</v>
      </c>
      <c r="K130" s="11"/>
      <c r="L130" s="11"/>
      <c r="M130" s="22"/>
      <c r="N130" s="11" t="s">
        <v>1869</v>
      </c>
      <c r="O130" s="28" t="s">
        <v>773</v>
      </c>
      <c r="P130" s="6" t="s">
        <v>163</v>
      </c>
      <c r="Q130" s="87"/>
    </row>
    <row r="131" spans="1:17" ht="90">
      <c r="A131" s="11">
        <v>123</v>
      </c>
      <c r="B131" s="11">
        <v>121</v>
      </c>
      <c r="C131" s="3" t="s">
        <v>74</v>
      </c>
      <c r="D131" s="1" t="s">
        <v>1350</v>
      </c>
      <c r="E131" s="1" t="s">
        <v>1351</v>
      </c>
      <c r="F131" s="6" t="s">
        <v>238</v>
      </c>
      <c r="G131" s="6">
        <v>11.22</v>
      </c>
      <c r="H131" s="1">
        <v>4</v>
      </c>
      <c r="I131" s="11">
        <v>0.7</v>
      </c>
      <c r="J131" s="11">
        <f t="shared" si="1"/>
        <v>2.8</v>
      </c>
      <c r="K131" s="11"/>
      <c r="L131" s="11"/>
      <c r="M131" s="22"/>
      <c r="N131" s="11" t="s">
        <v>1869</v>
      </c>
      <c r="O131" s="28" t="s">
        <v>773</v>
      </c>
      <c r="P131" s="6" t="s">
        <v>164</v>
      </c>
      <c r="Q131" s="87"/>
    </row>
    <row r="132" spans="1:17" ht="90">
      <c r="A132" s="11">
        <v>124</v>
      </c>
      <c r="B132" s="11">
        <v>122</v>
      </c>
      <c r="C132" s="3" t="s">
        <v>75</v>
      </c>
      <c r="D132" s="1" t="s">
        <v>1352</v>
      </c>
      <c r="E132" s="1" t="s">
        <v>1353</v>
      </c>
      <c r="F132" s="6" t="s">
        <v>238</v>
      </c>
      <c r="G132" s="6">
        <v>11.22</v>
      </c>
      <c r="H132" s="1">
        <v>3</v>
      </c>
      <c r="I132" s="11">
        <v>0.7</v>
      </c>
      <c r="J132" s="11">
        <f t="shared" si="1"/>
        <v>2.0999999999999996</v>
      </c>
      <c r="K132" s="11"/>
      <c r="L132" s="11"/>
      <c r="M132" s="22"/>
      <c r="N132" s="11" t="s">
        <v>1869</v>
      </c>
      <c r="O132" s="28" t="s">
        <v>773</v>
      </c>
      <c r="P132" s="6" t="s">
        <v>1026</v>
      </c>
      <c r="Q132" s="87"/>
    </row>
    <row r="133" spans="1:17" ht="90">
      <c r="A133" s="11">
        <v>125</v>
      </c>
      <c r="B133" s="11">
        <v>123</v>
      </c>
      <c r="C133" s="3" t="s">
        <v>76</v>
      </c>
      <c r="D133" s="1" t="s">
        <v>1354</v>
      </c>
      <c r="E133" s="1" t="s">
        <v>1355</v>
      </c>
      <c r="F133" s="6" t="s">
        <v>238</v>
      </c>
      <c r="G133" s="6">
        <v>11.22</v>
      </c>
      <c r="H133" s="1">
        <v>3</v>
      </c>
      <c r="I133" s="11">
        <v>0.7</v>
      </c>
      <c r="J133" s="11">
        <f t="shared" si="1"/>
        <v>2.0999999999999996</v>
      </c>
      <c r="K133" s="11"/>
      <c r="L133" s="11"/>
      <c r="M133" s="22"/>
      <c r="N133" s="11" t="s">
        <v>1869</v>
      </c>
      <c r="O133" s="28" t="s">
        <v>774</v>
      </c>
      <c r="P133" s="6" t="s">
        <v>168</v>
      </c>
      <c r="Q133" s="87"/>
    </row>
    <row r="134" spans="1:17" ht="90">
      <c r="A134" s="11">
        <v>126</v>
      </c>
      <c r="B134" s="11">
        <v>124</v>
      </c>
      <c r="C134" s="3" t="s">
        <v>77</v>
      </c>
      <c r="D134" s="1" t="s">
        <v>1356</v>
      </c>
      <c r="E134" s="1" t="s">
        <v>1357</v>
      </c>
      <c r="F134" s="6" t="s">
        <v>238</v>
      </c>
      <c r="G134" s="6">
        <v>11.22</v>
      </c>
      <c r="H134" s="1">
        <v>2</v>
      </c>
      <c r="I134" s="11">
        <v>0.7</v>
      </c>
      <c r="J134" s="11">
        <f t="shared" si="1"/>
        <v>1.4</v>
      </c>
      <c r="K134" s="11"/>
      <c r="L134" s="11"/>
      <c r="M134" s="22"/>
      <c r="N134" s="11" t="s">
        <v>1869</v>
      </c>
      <c r="O134" s="28" t="s">
        <v>774</v>
      </c>
      <c r="P134" s="6" t="s">
        <v>169</v>
      </c>
      <c r="Q134" s="87"/>
    </row>
    <row r="135" spans="1:17" ht="90">
      <c r="A135" s="11">
        <v>127</v>
      </c>
      <c r="B135" s="11">
        <v>125</v>
      </c>
      <c r="C135" s="3" t="s">
        <v>78</v>
      </c>
      <c r="D135" s="1" t="s">
        <v>1358</v>
      </c>
      <c r="E135" s="1" t="s">
        <v>1359</v>
      </c>
      <c r="F135" s="6" t="s">
        <v>238</v>
      </c>
      <c r="G135" s="6">
        <v>11.22</v>
      </c>
      <c r="H135" s="1">
        <v>4</v>
      </c>
      <c r="I135" s="11">
        <v>0.7</v>
      </c>
      <c r="J135" s="11">
        <f t="shared" si="1"/>
        <v>2.8</v>
      </c>
      <c r="K135" s="11"/>
      <c r="L135" s="11"/>
      <c r="M135" s="22"/>
      <c r="N135" s="11" t="s">
        <v>1869</v>
      </c>
      <c r="O135" s="28" t="s">
        <v>774</v>
      </c>
      <c r="P135" s="6" t="s">
        <v>170</v>
      </c>
      <c r="Q135" s="87"/>
    </row>
    <row r="136" spans="1:17" ht="90">
      <c r="A136" s="11">
        <v>128</v>
      </c>
      <c r="B136" s="11">
        <v>126</v>
      </c>
      <c r="C136" s="3" t="s">
        <v>79</v>
      </c>
      <c r="D136" s="1" t="s">
        <v>1360</v>
      </c>
      <c r="E136" s="1" t="s">
        <v>1361</v>
      </c>
      <c r="F136" s="6" t="s">
        <v>238</v>
      </c>
      <c r="G136" s="6">
        <v>11.22</v>
      </c>
      <c r="H136" s="1">
        <v>4</v>
      </c>
      <c r="I136" s="11">
        <v>0.7</v>
      </c>
      <c r="J136" s="11">
        <f t="shared" si="1"/>
        <v>2.8</v>
      </c>
      <c r="K136" s="11"/>
      <c r="L136" s="11"/>
      <c r="M136" s="22"/>
      <c r="N136" s="11" t="s">
        <v>1869</v>
      </c>
      <c r="O136" s="28" t="s">
        <v>774</v>
      </c>
      <c r="P136" s="6">
        <v>26</v>
      </c>
      <c r="Q136" s="87"/>
    </row>
    <row r="137" spans="1:17" ht="90">
      <c r="A137" s="11">
        <v>129</v>
      </c>
      <c r="B137" s="11">
        <v>127</v>
      </c>
      <c r="C137" s="3" t="s">
        <v>80</v>
      </c>
      <c r="D137" s="1" t="s">
        <v>1362</v>
      </c>
      <c r="E137" s="1" t="s">
        <v>1363</v>
      </c>
      <c r="F137" s="6" t="s">
        <v>238</v>
      </c>
      <c r="G137" s="6">
        <v>11.22</v>
      </c>
      <c r="H137" s="1">
        <v>4</v>
      </c>
      <c r="I137" s="11">
        <v>0.7</v>
      </c>
      <c r="J137" s="11">
        <f t="shared" si="1"/>
        <v>2.8</v>
      </c>
      <c r="K137" s="11"/>
      <c r="L137" s="11"/>
      <c r="M137" s="22"/>
      <c r="N137" s="11" t="s">
        <v>1869</v>
      </c>
      <c r="O137" s="28" t="s">
        <v>774</v>
      </c>
      <c r="P137" s="6">
        <v>28.29</v>
      </c>
      <c r="Q137" s="87"/>
    </row>
    <row r="138" spans="1:17" ht="90">
      <c r="A138" s="11">
        <v>130</v>
      </c>
      <c r="B138" s="11">
        <v>128</v>
      </c>
      <c r="C138" s="3" t="s">
        <v>81</v>
      </c>
      <c r="D138" s="1" t="s">
        <v>1364</v>
      </c>
      <c r="E138" s="1" t="s">
        <v>1365</v>
      </c>
      <c r="F138" s="6" t="s">
        <v>238</v>
      </c>
      <c r="G138" s="6">
        <v>11.22</v>
      </c>
      <c r="H138" s="1">
        <v>4</v>
      </c>
      <c r="I138" s="11">
        <v>0.7</v>
      </c>
      <c r="J138" s="11">
        <f t="shared" si="1"/>
        <v>2.8</v>
      </c>
      <c r="K138" s="11"/>
      <c r="L138" s="11"/>
      <c r="M138" s="22"/>
      <c r="N138" s="11" t="s">
        <v>1869</v>
      </c>
      <c r="O138" s="28" t="s">
        <v>774</v>
      </c>
      <c r="P138" s="6">
        <v>30</v>
      </c>
      <c r="Q138" s="87"/>
    </row>
    <row r="139" spans="1:17" ht="75">
      <c r="A139" s="11">
        <v>131</v>
      </c>
      <c r="B139" s="11">
        <v>129</v>
      </c>
      <c r="C139" s="147" t="s">
        <v>83</v>
      </c>
      <c r="D139" s="1" t="s">
        <v>1366</v>
      </c>
      <c r="E139" s="1" t="s">
        <v>1367</v>
      </c>
      <c r="F139" s="6" t="s">
        <v>264</v>
      </c>
      <c r="G139" s="68">
        <v>1</v>
      </c>
      <c r="H139" s="1">
        <v>1</v>
      </c>
      <c r="I139" s="11">
        <v>0.7</v>
      </c>
      <c r="J139" s="11">
        <f t="shared" si="1"/>
        <v>0.7</v>
      </c>
      <c r="K139" s="11"/>
      <c r="L139" s="11"/>
      <c r="M139" s="22"/>
      <c r="N139" s="11" t="s">
        <v>1869</v>
      </c>
      <c r="O139" s="28" t="s">
        <v>770</v>
      </c>
      <c r="P139" s="6">
        <v>25</v>
      </c>
      <c r="Q139" s="87"/>
    </row>
    <row r="140" spans="1:17" ht="75">
      <c r="A140" s="1">
        <v>132</v>
      </c>
      <c r="B140" s="1">
        <v>130</v>
      </c>
      <c r="C140" s="59" t="s">
        <v>217</v>
      </c>
      <c r="D140" s="58" t="s">
        <v>1368</v>
      </c>
      <c r="E140" s="58" t="s">
        <v>1369</v>
      </c>
      <c r="F140" s="3" t="s">
        <v>264</v>
      </c>
      <c r="G140" s="61">
        <v>1</v>
      </c>
      <c r="H140" s="1">
        <v>1</v>
      </c>
      <c r="I140" s="1">
        <v>0.7</v>
      </c>
      <c r="J140" s="1">
        <f aca="true" t="shared" si="2" ref="J140:J162">H140*I140</f>
        <v>0.7</v>
      </c>
      <c r="K140" s="1"/>
      <c r="L140" s="1"/>
      <c r="M140" s="38"/>
      <c r="N140" s="11" t="s">
        <v>1869</v>
      </c>
      <c r="O140" s="36" t="s">
        <v>770</v>
      </c>
      <c r="P140" s="3">
        <v>32</v>
      </c>
      <c r="Q140" s="93"/>
    </row>
    <row r="141" spans="1:17" ht="75">
      <c r="A141" s="1">
        <v>133</v>
      </c>
      <c r="B141" s="11">
        <v>131</v>
      </c>
      <c r="C141" s="147" t="s">
        <v>84</v>
      </c>
      <c r="D141" s="1" t="s">
        <v>1370</v>
      </c>
      <c r="E141" s="1" t="s">
        <v>1371</v>
      </c>
      <c r="F141" s="6" t="s">
        <v>264</v>
      </c>
      <c r="G141" s="68">
        <v>1</v>
      </c>
      <c r="H141" s="1">
        <v>1</v>
      </c>
      <c r="I141" s="11">
        <v>0.7</v>
      </c>
      <c r="J141" s="11">
        <f t="shared" si="2"/>
        <v>0.7</v>
      </c>
      <c r="K141" s="11"/>
      <c r="L141" s="11"/>
      <c r="M141" s="22"/>
      <c r="N141" s="11" t="s">
        <v>1869</v>
      </c>
      <c r="O141" s="28" t="s">
        <v>770</v>
      </c>
      <c r="P141" s="6">
        <v>3</v>
      </c>
      <c r="Q141" s="87"/>
    </row>
    <row r="142" spans="1:17" ht="75">
      <c r="A142" s="11">
        <v>134</v>
      </c>
      <c r="B142" s="11">
        <v>132</v>
      </c>
      <c r="C142" s="147" t="s">
        <v>107</v>
      </c>
      <c r="D142" s="11" t="s">
        <v>1372</v>
      </c>
      <c r="E142" s="11" t="s">
        <v>1373</v>
      </c>
      <c r="F142" s="6" t="s">
        <v>264</v>
      </c>
      <c r="G142" s="61">
        <v>1</v>
      </c>
      <c r="H142" s="1">
        <v>1</v>
      </c>
      <c r="I142" s="11">
        <v>0.7</v>
      </c>
      <c r="J142" s="11">
        <f t="shared" si="2"/>
        <v>0.7</v>
      </c>
      <c r="K142" s="11"/>
      <c r="L142" s="11"/>
      <c r="M142" s="22"/>
      <c r="N142" s="11" t="s">
        <v>1869</v>
      </c>
      <c r="O142" s="36" t="s">
        <v>770</v>
      </c>
      <c r="P142" s="6">
        <v>23</v>
      </c>
      <c r="Q142" s="87"/>
    </row>
    <row r="143" spans="1:17" ht="75">
      <c r="A143" s="11">
        <v>135</v>
      </c>
      <c r="B143" s="1">
        <v>133</v>
      </c>
      <c r="C143" s="59" t="s">
        <v>106</v>
      </c>
      <c r="D143" s="1" t="s">
        <v>1374</v>
      </c>
      <c r="E143" s="1" t="s">
        <v>1375</v>
      </c>
      <c r="F143" s="3" t="s">
        <v>238</v>
      </c>
      <c r="G143" s="3">
        <v>11.22</v>
      </c>
      <c r="H143" s="1">
        <v>5</v>
      </c>
      <c r="I143" s="1">
        <v>0.75</v>
      </c>
      <c r="J143" s="1">
        <f t="shared" si="2"/>
        <v>3.75</v>
      </c>
      <c r="K143" s="1"/>
      <c r="L143" s="1"/>
      <c r="M143" s="38"/>
      <c r="N143" s="11" t="s">
        <v>1869</v>
      </c>
      <c r="O143" s="28" t="s">
        <v>770</v>
      </c>
      <c r="P143" s="59" t="s">
        <v>171</v>
      </c>
      <c r="Q143" s="93"/>
    </row>
    <row r="144" spans="1:17" ht="75">
      <c r="A144" s="1">
        <v>136</v>
      </c>
      <c r="B144" s="11">
        <v>134</v>
      </c>
      <c r="C144" s="147" t="s">
        <v>92</v>
      </c>
      <c r="D144" s="1" t="s">
        <v>1376</v>
      </c>
      <c r="E144" s="1" t="s">
        <v>1377</v>
      </c>
      <c r="F144" s="6" t="s">
        <v>238</v>
      </c>
      <c r="G144" s="6">
        <v>11.22</v>
      </c>
      <c r="H144" s="1">
        <v>5</v>
      </c>
      <c r="I144" s="11">
        <v>0.75</v>
      </c>
      <c r="J144" s="11">
        <f t="shared" si="2"/>
        <v>3.75</v>
      </c>
      <c r="K144" s="11"/>
      <c r="L144" s="11"/>
      <c r="M144" s="22"/>
      <c r="N144" s="11" t="s">
        <v>1869</v>
      </c>
      <c r="O144" s="28" t="s">
        <v>764</v>
      </c>
      <c r="P144" s="6" t="s">
        <v>172</v>
      </c>
      <c r="Q144" s="87"/>
    </row>
    <row r="145" spans="1:17" ht="75">
      <c r="A145" s="1">
        <v>137</v>
      </c>
      <c r="B145" s="11">
        <v>135</v>
      </c>
      <c r="C145" s="147" t="s">
        <v>218</v>
      </c>
      <c r="D145" s="1" t="s">
        <v>1378</v>
      </c>
      <c r="E145" s="1" t="s">
        <v>1379</v>
      </c>
      <c r="F145" s="6" t="s">
        <v>238</v>
      </c>
      <c r="G145" s="3">
        <v>11.22</v>
      </c>
      <c r="H145" s="1">
        <v>0</v>
      </c>
      <c r="I145" s="11">
        <v>0.75</v>
      </c>
      <c r="J145" s="11">
        <f t="shared" si="2"/>
        <v>0</v>
      </c>
      <c r="K145" s="11"/>
      <c r="L145" s="11"/>
      <c r="M145" s="22"/>
      <c r="N145" s="11" t="s">
        <v>1869</v>
      </c>
      <c r="O145" s="28" t="s">
        <v>764</v>
      </c>
      <c r="P145" s="6" t="s">
        <v>173</v>
      </c>
      <c r="Q145" s="87"/>
    </row>
    <row r="146" spans="1:17" ht="75">
      <c r="A146" s="1">
        <v>138</v>
      </c>
      <c r="B146" s="1">
        <v>136</v>
      </c>
      <c r="C146" s="59" t="s">
        <v>219</v>
      </c>
      <c r="D146" s="1" t="s">
        <v>1380</v>
      </c>
      <c r="E146" s="1" t="s">
        <v>1381</v>
      </c>
      <c r="F146" s="3" t="s">
        <v>238</v>
      </c>
      <c r="G146" s="6">
        <v>11.22</v>
      </c>
      <c r="H146" s="1">
        <v>5</v>
      </c>
      <c r="I146" s="1">
        <v>0.75</v>
      </c>
      <c r="J146" s="1">
        <f t="shared" si="2"/>
        <v>3.75</v>
      </c>
      <c r="K146" s="1"/>
      <c r="L146" s="1"/>
      <c r="M146" s="38"/>
      <c r="N146" s="11" t="s">
        <v>1869</v>
      </c>
      <c r="O146" s="28" t="s">
        <v>764</v>
      </c>
      <c r="P146" s="3" t="s">
        <v>174</v>
      </c>
      <c r="Q146" s="93"/>
    </row>
    <row r="147" spans="1:17" ht="75">
      <c r="A147" s="1">
        <v>139</v>
      </c>
      <c r="B147" s="1">
        <v>137</v>
      </c>
      <c r="C147" s="59" t="s">
        <v>93</v>
      </c>
      <c r="D147" s="1" t="s">
        <v>1382</v>
      </c>
      <c r="E147" s="1" t="s">
        <v>1383</v>
      </c>
      <c r="F147" s="3" t="s">
        <v>238</v>
      </c>
      <c r="G147" s="3">
        <v>11.22</v>
      </c>
      <c r="H147" s="1">
        <v>5</v>
      </c>
      <c r="I147" s="1">
        <v>0.75</v>
      </c>
      <c r="J147" s="1">
        <f t="shared" si="2"/>
        <v>3.75</v>
      </c>
      <c r="K147" s="1"/>
      <c r="L147" s="1"/>
      <c r="M147" s="38"/>
      <c r="N147" s="11" t="s">
        <v>1869</v>
      </c>
      <c r="O147" s="28" t="s">
        <v>764</v>
      </c>
      <c r="P147" s="3" t="s">
        <v>175</v>
      </c>
      <c r="Q147" s="93"/>
    </row>
    <row r="148" spans="1:17" ht="105">
      <c r="A148" s="11">
        <v>140</v>
      </c>
      <c r="B148" s="1">
        <v>138</v>
      </c>
      <c r="C148" s="59" t="s">
        <v>94</v>
      </c>
      <c r="D148" s="1" t="s">
        <v>1384</v>
      </c>
      <c r="E148" s="1" t="s">
        <v>1385</v>
      </c>
      <c r="F148" s="3" t="s">
        <v>238</v>
      </c>
      <c r="G148" s="6">
        <v>11.22</v>
      </c>
      <c r="H148" s="1">
        <v>5</v>
      </c>
      <c r="I148" s="1">
        <v>0.75</v>
      </c>
      <c r="J148" s="1">
        <f t="shared" si="2"/>
        <v>3.75</v>
      </c>
      <c r="K148" s="1"/>
      <c r="L148" s="1"/>
      <c r="M148" s="38"/>
      <c r="N148" s="11" t="s">
        <v>1869</v>
      </c>
      <c r="O148" s="28" t="s">
        <v>764</v>
      </c>
      <c r="P148" s="3" t="s">
        <v>176</v>
      </c>
      <c r="Q148" s="93"/>
    </row>
    <row r="149" spans="1:17" ht="75">
      <c r="A149" s="11">
        <v>141</v>
      </c>
      <c r="B149" s="1">
        <v>139</v>
      </c>
      <c r="C149" s="3" t="s">
        <v>95</v>
      </c>
      <c r="D149" s="1" t="s">
        <v>1386</v>
      </c>
      <c r="E149" s="1" t="s">
        <v>1387</v>
      </c>
      <c r="F149" s="3" t="s">
        <v>238</v>
      </c>
      <c r="G149" s="3">
        <v>11.22</v>
      </c>
      <c r="H149" s="1">
        <v>4</v>
      </c>
      <c r="I149" s="1">
        <v>0.75</v>
      </c>
      <c r="J149" s="1">
        <f t="shared" si="2"/>
        <v>3</v>
      </c>
      <c r="K149" s="1">
        <v>10</v>
      </c>
      <c r="L149" s="1"/>
      <c r="M149" s="38"/>
      <c r="N149" s="11" t="s">
        <v>1869</v>
      </c>
      <c r="O149" s="28" t="s">
        <v>764</v>
      </c>
      <c r="P149" s="59" t="s">
        <v>177</v>
      </c>
      <c r="Q149" s="93"/>
    </row>
    <row r="150" spans="1:17" ht="75">
      <c r="A150" s="11">
        <v>142</v>
      </c>
      <c r="B150" s="11">
        <v>140</v>
      </c>
      <c r="C150" s="3" t="s">
        <v>96</v>
      </c>
      <c r="D150" s="1" t="s">
        <v>1388</v>
      </c>
      <c r="E150" s="1" t="s">
        <v>1389</v>
      </c>
      <c r="F150" s="6" t="s">
        <v>238</v>
      </c>
      <c r="G150" s="6">
        <v>11.22</v>
      </c>
      <c r="H150" s="1">
        <v>4</v>
      </c>
      <c r="I150" s="11">
        <v>0.75</v>
      </c>
      <c r="J150" s="11">
        <f t="shared" si="2"/>
        <v>3</v>
      </c>
      <c r="K150" s="11"/>
      <c r="L150" s="11"/>
      <c r="M150" s="22"/>
      <c r="N150" s="11" t="s">
        <v>1869</v>
      </c>
      <c r="O150" s="28" t="s">
        <v>764</v>
      </c>
      <c r="P150" s="6" t="s">
        <v>178</v>
      </c>
      <c r="Q150" s="87"/>
    </row>
    <row r="151" spans="1:17" ht="75">
      <c r="A151" s="11">
        <v>143</v>
      </c>
      <c r="B151" s="11">
        <v>141</v>
      </c>
      <c r="C151" s="3" t="s">
        <v>108</v>
      </c>
      <c r="D151" s="1" t="s">
        <v>1390</v>
      </c>
      <c r="E151" s="1" t="s">
        <v>1391</v>
      </c>
      <c r="F151" s="6" t="s">
        <v>238</v>
      </c>
      <c r="G151" s="3">
        <v>11.22</v>
      </c>
      <c r="H151" s="1">
        <v>3</v>
      </c>
      <c r="I151" s="11">
        <v>0.7</v>
      </c>
      <c r="J151" s="11">
        <f t="shared" si="2"/>
        <v>2.0999999999999996</v>
      </c>
      <c r="K151" s="11"/>
      <c r="L151" s="11"/>
      <c r="M151" s="22"/>
      <c r="N151" s="11" t="s">
        <v>1869</v>
      </c>
      <c r="O151" s="28" t="s">
        <v>770</v>
      </c>
      <c r="P151" s="6">
        <v>28</v>
      </c>
      <c r="Q151" s="87"/>
    </row>
    <row r="152" spans="1:17" ht="75">
      <c r="A152" s="11">
        <v>144</v>
      </c>
      <c r="B152" s="11">
        <v>142</v>
      </c>
      <c r="C152" s="3" t="s">
        <v>110</v>
      </c>
      <c r="D152" s="1" t="s">
        <v>1392</v>
      </c>
      <c r="E152" s="1" t="s">
        <v>1393</v>
      </c>
      <c r="F152" s="6" t="s">
        <v>238</v>
      </c>
      <c r="G152" s="6">
        <v>11.22</v>
      </c>
      <c r="H152" s="1">
        <v>3</v>
      </c>
      <c r="I152" s="11">
        <v>0.7</v>
      </c>
      <c r="J152" s="11">
        <f t="shared" si="2"/>
        <v>2.0999999999999996</v>
      </c>
      <c r="K152" s="11"/>
      <c r="L152" s="11"/>
      <c r="M152" s="22"/>
      <c r="N152" s="11" t="s">
        <v>1869</v>
      </c>
      <c r="O152" s="28" t="s">
        <v>770</v>
      </c>
      <c r="P152" s="6">
        <v>5</v>
      </c>
      <c r="Q152" s="87"/>
    </row>
    <row r="153" spans="1:17" ht="75">
      <c r="A153" s="11">
        <v>145</v>
      </c>
      <c r="B153" s="11">
        <v>143</v>
      </c>
      <c r="C153" s="3" t="s">
        <v>109</v>
      </c>
      <c r="D153" s="1" t="s">
        <v>1394</v>
      </c>
      <c r="E153" s="1" t="s">
        <v>1395</v>
      </c>
      <c r="F153" s="6" t="s">
        <v>238</v>
      </c>
      <c r="G153" s="3">
        <v>11.22</v>
      </c>
      <c r="H153" s="1">
        <v>6</v>
      </c>
      <c r="I153" s="11">
        <v>0.7</v>
      </c>
      <c r="J153" s="11">
        <f t="shared" si="2"/>
        <v>4.199999999999999</v>
      </c>
      <c r="K153" s="11"/>
      <c r="L153" s="11"/>
      <c r="M153" s="22"/>
      <c r="N153" s="11" t="s">
        <v>1869</v>
      </c>
      <c r="O153" s="28" t="s">
        <v>770</v>
      </c>
      <c r="P153" s="6">
        <v>10</v>
      </c>
      <c r="Q153" s="87"/>
    </row>
    <row r="154" spans="1:17" ht="75">
      <c r="A154" s="11">
        <v>146</v>
      </c>
      <c r="B154" s="11">
        <v>144</v>
      </c>
      <c r="C154" s="3" t="s">
        <v>215</v>
      </c>
      <c r="D154" s="3" t="s">
        <v>1396</v>
      </c>
      <c r="E154" s="3" t="s">
        <v>1397</v>
      </c>
      <c r="F154" s="6" t="s">
        <v>238</v>
      </c>
      <c r="G154" s="6">
        <v>11.22</v>
      </c>
      <c r="H154" s="1">
        <v>3</v>
      </c>
      <c r="I154" s="11">
        <v>0.64</v>
      </c>
      <c r="J154" s="11">
        <f t="shared" si="2"/>
        <v>1.92</v>
      </c>
      <c r="K154" s="11"/>
      <c r="L154" s="11"/>
      <c r="M154" s="22"/>
      <c r="N154" s="11" t="s">
        <v>1869</v>
      </c>
      <c r="O154" s="28" t="s">
        <v>770</v>
      </c>
      <c r="P154" s="6" t="s">
        <v>282</v>
      </c>
      <c r="Q154" s="87"/>
    </row>
    <row r="155" spans="1:17" ht="75">
      <c r="A155" s="11">
        <v>147</v>
      </c>
      <c r="B155" s="11">
        <v>145</v>
      </c>
      <c r="C155" s="3" t="s">
        <v>111</v>
      </c>
      <c r="D155" s="1" t="s">
        <v>1398</v>
      </c>
      <c r="E155" s="1" t="s">
        <v>1399</v>
      </c>
      <c r="F155" s="6" t="s">
        <v>265</v>
      </c>
      <c r="G155" s="6"/>
      <c r="H155" s="1">
        <v>2</v>
      </c>
      <c r="I155" s="11">
        <v>0.7</v>
      </c>
      <c r="J155" s="11">
        <f t="shared" si="2"/>
        <v>1.4</v>
      </c>
      <c r="K155" s="11"/>
      <c r="L155" s="11"/>
      <c r="M155" s="22"/>
      <c r="N155" s="11" t="s">
        <v>1869</v>
      </c>
      <c r="O155" s="28" t="s">
        <v>770</v>
      </c>
      <c r="P155" s="6">
        <v>23</v>
      </c>
      <c r="Q155" s="87"/>
    </row>
    <row r="156" spans="1:17" ht="60">
      <c r="A156" s="1">
        <v>148</v>
      </c>
      <c r="B156" s="11">
        <v>146</v>
      </c>
      <c r="C156" s="3" t="s">
        <v>113</v>
      </c>
      <c r="D156" s="1" t="s">
        <v>1400</v>
      </c>
      <c r="E156" s="1" t="s">
        <v>1401</v>
      </c>
      <c r="F156" s="6" t="s">
        <v>238</v>
      </c>
      <c r="G156" s="6">
        <v>11.22</v>
      </c>
      <c r="H156" s="1">
        <v>2</v>
      </c>
      <c r="I156" s="11">
        <v>0.7</v>
      </c>
      <c r="J156" s="11">
        <f t="shared" si="2"/>
        <v>1.4</v>
      </c>
      <c r="K156" s="11"/>
      <c r="L156" s="11"/>
      <c r="M156" s="22"/>
      <c r="N156" s="11" t="s">
        <v>1869</v>
      </c>
      <c r="O156" s="28" t="s">
        <v>776</v>
      </c>
      <c r="P156" s="6" t="s">
        <v>179</v>
      </c>
      <c r="Q156" s="87"/>
    </row>
    <row r="157" spans="1:17" ht="75">
      <c r="A157" s="41">
        <v>149</v>
      </c>
      <c r="B157" s="41">
        <v>147</v>
      </c>
      <c r="C157" s="78" t="s">
        <v>216</v>
      </c>
      <c r="D157" s="41" t="s">
        <v>1402</v>
      </c>
      <c r="E157" s="41" t="s">
        <v>1403</v>
      </c>
      <c r="F157" s="78" t="s">
        <v>238</v>
      </c>
      <c r="G157" s="78">
        <v>11.22</v>
      </c>
      <c r="H157" s="41">
        <v>2</v>
      </c>
      <c r="I157" s="41">
        <v>0.7</v>
      </c>
      <c r="J157" s="41">
        <f t="shared" si="2"/>
        <v>1.4</v>
      </c>
      <c r="K157" s="41"/>
      <c r="L157" s="41"/>
      <c r="M157" s="118"/>
      <c r="N157" s="125" t="s">
        <v>1871</v>
      </c>
      <c r="O157" s="121" t="s">
        <v>764</v>
      </c>
      <c r="P157" s="78" t="s">
        <v>1417</v>
      </c>
      <c r="Q157" s="87"/>
    </row>
    <row r="158" spans="1:17" ht="75">
      <c r="A158" s="1">
        <v>150</v>
      </c>
      <c r="B158" s="1">
        <v>148</v>
      </c>
      <c r="C158" s="3" t="s">
        <v>112</v>
      </c>
      <c r="D158" s="1" t="s">
        <v>1404</v>
      </c>
      <c r="E158" s="1" t="s">
        <v>1405</v>
      </c>
      <c r="F158" s="3" t="s">
        <v>265</v>
      </c>
      <c r="G158" s="3"/>
      <c r="H158" s="1">
        <v>1</v>
      </c>
      <c r="I158" s="1">
        <v>0.7</v>
      </c>
      <c r="J158" s="1">
        <f t="shared" si="2"/>
        <v>0.7</v>
      </c>
      <c r="K158" s="1"/>
      <c r="L158" s="1"/>
      <c r="M158" s="38"/>
      <c r="N158" s="11" t="s">
        <v>1869</v>
      </c>
      <c r="O158" s="36" t="s">
        <v>764</v>
      </c>
      <c r="P158" s="3">
        <v>1</v>
      </c>
      <c r="Q158" s="93"/>
    </row>
    <row r="159" spans="1:17" ht="75">
      <c r="A159" s="1">
        <v>151</v>
      </c>
      <c r="B159" s="1">
        <v>149</v>
      </c>
      <c r="C159" s="3" t="s">
        <v>114</v>
      </c>
      <c r="D159" s="1" t="s">
        <v>1406</v>
      </c>
      <c r="E159" s="1" t="s">
        <v>1407</v>
      </c>
      <c r="F159" s="3" t="s">
        <v>238</v>
      </c>
      <c r="G159" s="3">
        <v>11.22</v>
      </c>
      <c r="H159" s="1">
        <v>5</v>
      </c>
      <c r="I159" s="1">
        <v>0.75</v>
      </c>
      <c r="J159" s="1">
        <f t="shared" si="2"/>
        <v>3.75</v>
      </c>
      <c r="K159" s="1">
        <v>8</v>
      </c>
      <c r="L159" s="1"/>
      <c r="M159" s="38"/>
      <c r="N159" s="11" t="s">
        <v>1869</v>
      </c>
      <c r="O159" s="36" t="s">
        <v>764</v>
      </c>
      <c r="P159" s="3" t="s">
        <v>180</v>
      </c>
      <c r="Q159" s="93"/>
    </row>
    <row r="160" spans="1:17" ht="75">
      <c r="A160" s="11">
        <v>152</v>
      </c>
      <c r="B160" s="1">
        <v>150</v>
      </c>
      <c r="C160" s="3" t="s">
        <v>115</v>
      </c>
      <c r="D160" s="1" t="s">
        <v>1408</v>
      </c>
      <c r="E160" s="1" t="s">
        <v>1409</v>
      </c>
      <c r="F160" s="3" t="s">
        <v>238</v>
      </c>
      <c r="G160" s="3">
        <v>11.22</v>
      </c>
      <c r="H160" s="1">
        <v>5</v>
      </c>
      <c r="I160" s="1">
        <v>0.75</v>
      </c>
      <c r="J160" s="1">
        <f t="shared" si="2"/>
        <v>3.75</v>
      </c>
      <c r="K160" s="1"/>
      <c r="L160" s="1"/>
      <c r="M160" s="38"/>
      <c r="N160" s="11" t="s">
        <v>1869</v>
      </c>
      <c r="O160" s="36" t="s">
        <v>764</v>
      </c>
      <c r="P160" s="3" t="s">
        <v>181</v>
      </c>
      <c r="Q160" s="93"/>
    </row>
    <row r="161" spans="1:17" ht="75">
      <c r="A161" s="11">
        <v>153</v>
      </c>
      <c r="B161" s="1">
        <v>151</v>
      </c>
      <c r="C161" s="3" t="s">
        <v>116</v>
      </c>
      <c r="D161" s="1" t="s">
        <v>1410</v>
      </c>
      <c r="E161" s="1" t="s">
        <v>1411</v>
      </c>
      <c r="F161" s="3" t="s">
        <v>238</v>
      </c>
      <c r="G161" s="3">
        <v>11.22</v>
      </c>
      <c r="H161" s="1">
        <v>5</v>
      </c>
      <c r="I161" s="1">
        <v>0.75</v>
      </c>
      <c r="J161" s="1">
        <f t="shared" si="2"/>
        <v>3.75</v>
      </c>
      <c r="K161" s="1"/>
      <c r="L161" s="1"/>
      <c r="M161" s="38"/>
      <c r="N161" s="11" t="s">
        <v>1869</v>
      </c>
      <c r="O161" s="36" t="s">
        <v>764</v>
      </c>
      <c r="P161" s="3" t="s">
        <v>182</v>
      </c>
      <c r="Q161" s="93"/>
    </row>
    <row r="162" spans="1:17" ht="75">
      <c r="A162" s="11">
        <v>154</v>
      </c>
      <c r="B162" s="11">
        <v>152</v>
      </c>
      <c r="C162" s="3" t="s">
        <v>117</v>
      </c>
      <c r="D162" s="1" t="s">
        <v>1412</v>
      </c>
      <c r="E162" s="1" t="s">
        <v>1413</v>
      </c>
      <c r="F162" s="6" t="s">
        <v>238</v>
      </c>
      <c r="G162" s="3">
        <v>11.22</v>
      </c>
      <c r="H162" s="1">
        <v>5</v>
      </c>
      <c r="I162" s="11">
        <v>0.75</v>
      </c>
      <c r="J162" s="11">
        <f t="shared" si="2"/>
        <v>3.75</v>
      </c>
      <c r="K162" s="11"/>
      <c r="L162" s="11"/>
      <c r="M162" s="22"/>
      <c r="N162" s="11" t="s">
        <v>1869</v>
      </c>
      <c r="O162" s="36" t="s">
        <v>764</v>
      </c>
      <c r="P162" s="6" t="s">
        <v>183</v>
      </c>
      <c r="Q162" s="87"/>
    </row>
    <row r="163" spans="1:16" ht="90">
      <c r="A163" s="11">
        <v>155</v>
      </c>
      <c r="B163" s="11">
        <v>193</v>
      </c>
      <c r="C163" s="6" t="s">
        <v>348</v>
      </c>
      <c r="D163" s="6" t="s">
        <v>1488</v>
      </c>
      <c r="E163" s="6" t="s">
        <v>1489</v>
      </c>
      <c r="F163" s="6" t="s">
        <v>349</v>
      </c>
      <c r="G163" s="68">
        <v>1</v>
      </c>
      <c r="H163" s="6">
        <v>1</v>
      </c>
      <c r="I163" s="6">
        <v>0.75</v>
      </c>
      <c r="J163" s="27">
        <f aca="true" t="shared" si="3" ref="J163:J173">H163*I163</f>
        <v>0.75</v>
      </c>
      <c r="K163" s="27"/>
      <c r="L163" s="27"/>
      <c r="M163" s="27"/>
      <c r="N163" s="11" t="s">
        <v>1869</v>
      </c>
      <c r="O163" s="36" t="s">
        <v>764</v>
      </c>
      <c r="P163" s="28" t="s">
        <v>352</v>
      </c>
    </row>
    <row r="164" spans="1:16" ht="90">
      <c r="A164" s="11">
        <v>156</v>
      </c>
      <c r="B164" s="11">
        <v>194</v>
      </c>
      <c r="C164" s="25" t="s">
        <v>350</v>
      </c>
      <c r="D164" s="6" t="s">
        <v>1490</v>
      </c>
      <c r="E164" s="6" t="s">
        <v>1491</v>
      </c>
      <c r="F164" s="6" t="s">
        <v>349</v>
      </c>
      <c r="G164" s="68">
        <v>1</v>
      </c>
      <c r="H164" s="6">
        <v>1</v>
      </c>
      <c r="I164" s="6">
        <v>0.75</v>
      </c>
      <c r="J164" s="27">
        <f t="shared" si="3"/>
        <v>0.75</v>
      </c>
      <c r="K164" s="27"/>
      <c r="L164" s="27"/>
      <c r="M164" s="27"/>
      <c r="N164" s="11" t="s">
        <v>1869</v>
      </c>
      <c r="O164" s="36" t="s">
        <v>764</v>
      </c>
      <c r="P164" s="28" t="s">
        <v>351</v>
      </c>
    </row>
    <row r="165" spans="1:16" ht="75">
      <c r="A165" s="11">
        <v>157</v>
      </c>
      <c r="B165" s="11">
        <v>195</v>
      </c>
      <c r="C165" s="25" t="s">
        <v>353</v>
      </c>
      <c r="D165" s="6" t="s">
        <v>1492</v>
      </c>
      <c r="E165" s="6" t="s">
        <v>1493</v>
      </c>
      <c r="F165" s="6" t="s">
        <v>349</v>
      </c>
      <c r="G165" s="68">
        <v>1</v>
      </c>
      <c r="H165" s="6">
        <v>1</v>
      </c>
      <c r="I165" s="6">
        <v>0.75</v>
      </c>
      <c r="J165" s="27">
        <f t="shared" si="3"/>
        <v>0.75</v>
      </c>
      <c r="K165" s="27"/>
      <c r="L165" s="27"/>
      <c r="M165" s="27"/>
      <c r="N165" s="11" t="s">
        <v>1869</v>
      </c>
      <c r="O165" s="36" t="s">
        <v>764</v>
      </c>
      <c r="P165" s="28" t="s">
        <v>354</v>
      </c>
    </row>
    <row r="166" spans="1:16" ht="90">
      <c r="A166" s="11">
        <v>158</v>
      </c>
      <c r="B166" s="11">
        <v>196</v>
      </c>
      <c r="C166" s="25" t="s">
        <v>355</v>
      </c>
      <c r="D166" s="6" t="s">
        <v>1494</v>
      </c>
      <c r="E166" s="6" t="s">
        <v>1495</v>
      </c>
      <c r="F166" s="6" t="s">
        <v>349</v>
      </c>
      <c r="G166" s="68">
        <v>1</v>
      </c>
      <c r="H166" s="6">
        <v>1</v>
      </c>
      <c r="I166" s="6">
        <v>0.75</v>
      </c>
      <c r="J166" s="27">
        <f t="shared" si="3"/>
        <v>0.75</v>
      </c>
      <c r="K166" s="27"/>
      <c r="L166" s="27"/>
      <c r="M166" s="27"/>
      <c r="N166" s="11" t="s">
        <v>1869</v>
      </c>
      <c r="O166" s="36" t="s">
        <v>764</v>
      </c>
      <c r="P166" s="28" t="s">
        <v>356</v>
      </c>
    </row>
    <row r="167" spans="1:16" ht="90">
      <c r="A167" s="11">
        <v>159</v>
      </c>
      <c r="B167" s="11">
        <v>197</v>
      </c>
      <c r="C167" s="25" t="s">
        <v>358</v>
      </c>
      <c r="D167" s="49" t="s">
        <v>1496</v>
      </c>
      <c r="E167" s="49" t="s">
        <v>1497</v>
      </c>
      <c r="F167" s="6" t="s">
        <v>349</v>
      </c>
      <c r="G167" s="68">
        <v>1</v>
      </c>
      <c r="H167" s="6">
        <v>1</v>
      </c>
      <c r="I167" s="6">
        <v>0.75</v>
      </c>
      <c r="J167" s="27">
        <f t="shared" si="3"/>
        <v>0.75</v>
      </c>
      <c r="K167" s="27"/>
      <c r="L167" s="27"/>
      <c r="M167" s="27"/>
      <c r="N167" s="11" t="s">
        <v>1869</v>
      </c>
      <c r="O167" s="36" t="s">
        <v>764</v>
      </c>
      <c r="P167" s="28" t="s">
        <v>357</v>
      </c>
    </row>
    <row r="168" spans="1:16" ht="90">
      <c r="A168" s="11">
        <v>160</v>
      </c>
      <c r="B168" s="11">
        <v>198</v>
      </c>
      <c r="C168" s="25" t="s">
        <v>359</v>
      </c>
      <c r="D168" s="6" t="s">
        <v>1498</v>
      </c>
      <c r="E168" s="6" t="s">
        <v>1499</v>
      </c>
      <c r="F168" s="6" t="s">
        <v>349</v>
      </c>
      <c r="G168" s="68">
        <v>1</v>
      </c>
      <c r="H168" s="6">
        <v>1</v>
      </c>
      <c r="I168" s="6">
        <v>0.75</v>
      </c>
      <c r="J168" s="27">
        <f t="shared" si="3"/>
        <v>0.75</v>
      </c>
      <c r="K168" s="27"/>
      <c r="L168" s="27"/>
      <c r="M168" s="27"/>
      <c r="N168" s="11" t="s">
        <v>1869</v>
      </c>
      <c r="O168" s="36" t="s">
        <v>764</v>
      </c>
      <c r="P168" s="28" t="s">
        <v>360</v>
      </c>
    </row>
    <row r="169" spans="1:16" ht="225">
      <c r="A169" s="11">
        <v>161</v>
      </c>
      <c r="B169" s="11">
        <v>199</v>
      </c>
      <c r="C169" s="25" t="s">
        <v>361</v>
      </c>
      <c r="D169" s="6" t="s">
        <v>1500</v>
      </c>
      <c r="E169" s="6" t="s">
        <v>1501</v>
      </c>
      <c r="F169" s="6" t="s">
        <v>349</v>
      </c>
      <c r="G169" s="68">
        <v>1</v>
      </c>
      <c r="H169" s="6">
        <v>1</v>
      </c>
      <c r="I169" s="6">
        <v>0.75</v>
      </c>
      <c r="J169" s="27">
        <f t="shared" si="3"/>
        <v>0.75</v>
      </c>
      <c r="K169" s="27"/>
      <c r="L169" s="27"/>
      <c r="M169" s="27"/>
      <c r="N169" s="11" t="s">
        <v>1869</v>
      </c>
      <c r="O169" s="36" t="s">
        <v>764</v>
      </c>
      <c r="P169" s="28" t="s">
        <v>362</v>
      </c>
    </row>
    <row r="170" spans="1:16" ht="135">
      <c r="A170" s="11">
        <v>162</v>
      </c>
      <c r="B170" s="11">
        <v>349</v>
      </c>
      <c r="C170" s="6" t="s">
        <v>947</v>
      </c>
      <c r="D170" s="11" t="s">
        <v>1779</v>
      </c>
      <c r="E170" s="11" t="s">
        <v>1780</v>
      </c>
      <c r="F170" s="6" t="s">
        <v>718</v>
      </c>
      <c r="G170" s="11">
        <v>11</v>
      </c>
      <c r="H170" s="11">
        <v>1</v>
      </c>
      <c r="I170" s="45">
        <v>0.8</v>
      </c>
      <c r="J170" s="45">
        <f t="shared" si="3"/>
        <v>0.8</v>
      </c>
      <c r="K170" s="45"/>
      <c r="L170" s="45"/>
      <c r="M170" s="111"/>
      <c r="N170" s="11" t="s">
        <v>1869</v>
      </c>
      <c r="O170" s="28" t="s">
        <v>764</v>
      </c>
      <c r="P170" s="6" t="s">
        <v>948</v>
      </c>
    </row>
    <row r="171" spans="1:16" ht="75">
      <c r="A171" s="11">
        <v>163</v>
      </c>
      <c r="B171" s="11">
        <v>369</v>
      </c>
      <c r="C171" s="6" t="s">
        <v>1015</v>
      </c>
      <c r="D171" s="6" t="s">
        <v>1819</v>
      </c>
      <c r="E171" s="6" t="s">
        <v>1820</v>
      </c>
      <c r="F171" s="6" t="s">
        <v>1011</v>
      </c>
      <c r="G171" s="11">
        <v>12</v>
      </c>
      <c r="H171" s="11">
        <v>2</v>
      </c>
      <c r="I171" s="45">
        <v>0.75</v>
      </c>
      <c r="J171" s="3">
        <f t="shared" si="3"/>
        <v>1.5</v>
      </c>
      <c r="K171" s="3"/>
      <c r="L171" s="3"/>
      <c r="M171" s="53"/>
      <c r="N171" s="11" t="s">
        <v>1869</v>
      </c>
      <c r="O171" s="6" t="s">
        <v>764</v>
      </c>
      <c r="P171" s="6" t="s">
        <v>1016</v>
      </c>
    </row>
    <row r="172" spans="1:16" ht="75">
      <c r="A172" s="11">
        <v>164</v>
      </c>
      <c r="B172" s="11">
        <v>372</v>
      </c>
      <c r="C172" s="6" t="s">
        <v>1027</v>
      </c>
      <c r="D172" s="7" t="s">
        <v>1825</v>
      </c>
      <c r="E172" s="7" t="s">
        <v>1826</v>
      </c>
      <c r="F172" s="6" t="s">
        <v>1028</v>
      </c>
      <c r="G172" s="11">
        <v>12</v>
      </c>
      <c r="H172" s="11">
        <v>3</v>
      </c>
      <c r="I172" s="45">
        <v>1.1</v>
      </c>
      <c r="J172" s="3">
        <f t="shared" si="3"/>
        <v>3.3000000000000003</v>
      </c>
      <c r="K172" s="3"/>
      <c r="L172" s="3"/>
      <c r="M172" s="53"/>
      <c r="N172" s="11" t="s">
        <v>1869</v>
      </c>
      <c r="O172" s="6" t="s">
        <v>764</v>
      </c>
      <c r="P172" s="6" t="s">
        <v>1030</v>
      </c>
    </row>
    <row r="173" spans="1:16" ht="75">
      <c r="A173" s="11">
        <v>165</v>
      </c>
      <c r="B173" s="11">
        <v>373</v>
      </c>
      <c r="C173" s="6" t="s">
        <v>1032</v>
      </c>
      <c r="D173" s="6" t="s">
        <v>1827</v>
      </c>
      <c r="E173" s="6" t="s">
        <v>1828</v>
      </c>
      <c r="F173" s="6" t="s">
        <v>1029</v>
      </c>
      <c r="G173" s="11">
        <v>24</v>
      </c>
      <c r="H173" s="11">
        <v>5</v>
      </c>
      <c r="I173" s="45">
        <v>1.1</v>
      </c>
      <c r="J173" s="3">
        <f t="shared" si="3"/>
        <v>5.5</v>
      </c>
      <c r="K173" s="3"/>
      <c r="L173" s="3"/>
      <c r="M173" s="53"/>
      <c r="N173" s="11" t="s">
        <v>1869</v>
      </c>
      <c r="O173" s="6" t="s">
        <v>764</v>
      </c>
      <c r="P173" s="6" t="s">
        <v>1033</v>
      </c>
    </row>
    <row r="175" ht="18.75">
      <c r="H175" s="151">
        <f>SUM(H8:H173)</f>
        <v>546</v>
      </c>
    </row>
  </sheetData>
  <sheetProtection/>
  <mergeCells count="37">
    <mergeCell ref="P59:P60"/>
    <mergeCell ref="B59:B60"/>
    <mergeCell ref="C59:C60"/>
    <mergeCell ref="D59:D60"/>
    <mergeCell ref="E59:E60"/>
    <mergeCell ref="F59:F60"/>
    <mergeCell ref="O59:O60"/>
    <mergeCell ref="P8:P9"/>
    <mergeCell ref="A15:A16"/>
    <mergeCell ref="B15:B16"/>
    <mergeCell ref="C15:C16"/>
    <mergeCell ref="D15:D16"/>
    <mergeCell ref="E15:E16"/>
    <mergeCell ref="O15:O16"/>
    <mergeCell ref="P15:P16"/>
    <mergeCell ref="A8:A9"/>
    <mergeCell ref="B8:B9"/>
    <mergeCell ref="C8:C9"/>
    <mergeCell ref="D8:D9"/>
    <mergeCell ref="E8:E9"/>
    <mergeCell ref="O8:O9"/>
    <mergeCell ref="L5:L6"/>
    <mergeCell ref="M5:M6"/>
    <mergeCell ref="N5:N6"/>
    <mergeCell ref="O5:O6"/>
    <mergeCell ref="F5:J5"/>
    <mergeCell ref="K5:K6"/>
    <mergeCell ref="P5:P6"/>
    <mergeCell ref="Q5:Q6"/>
    <mergeCell ref="A1:P1"/>
    <mergeCell ref="A2:P2"/>
    <mergeCell ref="A3:P3"/>
    <mergeCell ref="A4:P4"/>
    <mergeCell ref="A5:A6"/>
    <mergeCell ref="B5:B6"/>
    <mergeCell ref="C5:C6"/>
    <mergeCell ref="D5:E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3"/>
  <sheetViews>
    <sheetView zoomScale="80" zoomScaleNormal="80" zoomScalePageLayoutView="0" workbookViewId="0" topLeftCell="A46">
      <selection activeCell="H109" sqref="H8:H109"/>
    </sheetView>
  </sheetViews>
  <sheetFormatPr defaultColWidth="9.00390625" defaultRowHeight="12.75"/>
  <cols>
    <col min="1" max="1" width="6.25390625" style="0" customWidth="1"/>
    <col min="2" max="2" width="11.25390625" style="0" customWidth="1"/>
    <col min="3" max="3" width="21.75390625" style="0" customWidth="1"/>
    <col min="4" max="4" width="14.00390625" style="0" customWidth="1"/>
    <col min="5" max="5" width="16.25390625" style="0" customWidth="1"/>
    <col min="6" max="6" width="29.375" style="0" customWidth="1"/>
    <col min="14" max="14" width="17.375" style="0" customWidth="1"/>
    <col min="15" max="15" width="25.875" style="0" customWidth="1"/>
    <col min="16" max="16" width="16.00390625" style="0" customWidth="1"/>
  </cols>
  <sheetData>
    <row r="1" spans="1:16" ht="16.5">
      <c r="A1" s="284" t="s">
        <v>1007</v>
      </c>
      <c r="B1" s="285"/>
      <c r="C1" s="285"/>
      <c r="D1" s="285"/>
      <c r="E1" s="285"/>
      <c r="F1" s="285"/>
      <c r="G1" s="285"/>
      <c r="H1" s="285"/>
      <c r="I1" s="285"/>
      <c r="J1" s="285"/>
      <c r="K1" s="285"/>
      <c r="L1" s="285"/>
      <c r="M1" s="285"/>
      <c r="N1" s="285"/>
      <c r="O1" s="285"/>
      <c r="P1" s="285"/>
    </row>
    <row r="2" spans="1:16" ht="16.5">
      <c r="A2" s="286" t="s">
        <v>267</v>
      </c>
      <c r="B2" s="291"/>
      <c r="C2" s="291"/>
      <c r="D2" s="291"/>
      <c r="E2" s="291"/>
      <c r="F2" s="291"/>
      <c r="G2" s="291"/>
      <c r="H2" s="291"/>
      <c r="I2" s="291"/>
      <c r="J2" s="291"/>
      <c r="K2" s="291"/>
      <c r="L2" s="291"/>
      <c r="M2" s="291"/>
      <c r="N2" s="291"/>
      <c r="O2" s="291"/>
      <c r="P2" s="291"/>
    </row>
    <row r="3" spans="1:16" ht="16.5">
      <c r="A3" s="286" t="s">
        <v>1998</v>
      </c>
      <c r="B3" s="287"/>
      <c r="C3" s="287"/>
      <c r="D3" s="287"/>
      <c r="E3" s="287"/>
      <c r="F3" s="287"/>
      <c r="G3" s="287"/>
      <c r="H3" s="287"/>
      <c r="I3" s="287"/>
      <c r="J3" s="287"/>
      <c r="K3" s="287"/>
      <c r="L3" s="287"/>
      <c r="M3" s="287"/>
      <c r="N3" s="287"/>
      <c r="O3" s="287"/>
      <c r="P3" s="287"/>
    </row>
    <row r="4" spans="1:16" ht="14.25">
      <c r="A4" s="345" t="s">
        <v>266</v>
      </c>
      <c r="B4" s="346"/>
      <c r="C4" s="346"/>
      <c r="D4" s="346"/>
      <c r="E4" s="346"/>
      <c r="F4" s="346"/>
      <c r="G4" s="346"/>
      <c r="H4" s="346"/>
      <c r="I4" s="346"/>
      <c r="J4" s="346"/>
      <c r="K4" s="346"/>
      <c r="L4" s="346"/>
      <c r="M4" s="346"/>
      <c r="N4" s="346"/>
      <c r="O4" s="346"/>
      <c r="P4" s="346"/>
    </row>
    <row r="5" spans="1:17" ht="14.25">
      <c r="A5" s="288" t="s">
        <v>0</v>
      </c>
      <c r="B5" s="339" t="s">
        <v>268</v>
      </c>
      <c r="C5" s="279" t="s">
        <v>130</v>
      </c>
      <c r="D5" s="343" t="s">
        <v>950</v>
      </c>
      <c r="E5" s="344"/>
      <c r="F5" s="275" t="s">
        <v>269</v>
      </c>
      <c r="G5" s="276"/>
      <c r="H5" s="277"/>
      <c r="I5" s="277"/>
      <c r="J5" s="278"/>
      <c r="K5" s="339" t="s">
        <v>1868</v>
      </c>
      <c r="L5" s="339" t="s">
        <v>1863</v>
      </c>
      <c r="M5" s="339" t="s">
        <v>1866</v>
      </c>
      <c r="N5" s="339" t="s">
        <v>1867</v>
      </c>
      <c r="O5" s="279" t="s">
        <v>1864</v>
      </c>
      <c r="P5" s="279" t="s">
        <v>1865</v>
      </c>
      <c r="Q5" s="327" t="s">
        <v>918</v>
      </c>
    </row>
    <row r="6" spans="1:17" ht="137.25">
      <c r="A6" s="288"/>
      <c r="B6" s="342"/>
      <c r="C6" s="279"/>
      <c r="D6" s="101" t="s">
        <v>1109</v>
      </c>
      <c r="E6" s="106" t="s">
        <v>1110</v>
      </c>
      <c r="F6" s="5" t="s">
        <v>1860</v>
      </c>
      <c r="G6" s="17" t="s">
        <v>760</v>
      </c>
      <c r="H6" s="17" t="s">
        <v>1861</v>
      </c>
      <c r="I6" s="17" t="s">
        <v>131</v>
      </c>
      <c r="J6" s="17" t="s">
        <v>1862</v>
      </c>
      <c r="K6" s="341"/>
      <c r="L6" s="340"/>
      <c r="M6" s="340"/>
      <c r="N6" s="340"/>
      <c r="O6" s="280"/>
      <c r="P6" s="279"/>
      <c r="Q6" s="327"/>
    </row>
    <row r="7" spans="1:17" ht="15">
      <c r="A7" s="16">
        <v>1</v>
      </c>
      <c r="B7" s="15">
        <v>2</v>
      </c>
      <c r="C7" s="5">
        <v>3</v>
      </c>
      <c r="D7" s="5">
        <v>4</v>
      </c>
      <c r="E7" s="5"/>
      <c r="F7" s="5">
        <v>5</v>
      </c>
      <c r="G7" s="5">
        <v>6</v>
      </c>
      <c r="H7" s="16">
        <v>7</v>
      </c>
      <c r="I7" s="5">
        <v>8</v>
      </c>
      <c r="J7" s="5">
        <v>9</v>
      </c>
      <c r="K7" s="5">
        <v>10</v>
      </c>
      <c r="L7" s="5">
        <v>11</v>
      </c>
      <c r="M7" s="5">
        <v>12</v>
      </c>
      <c r="N7" s="5">
        <v>13</v>
      </c>
      <c r="O7" s="11">
        <v>14</v>
      </c>
      <c r="P7" s="11">
        <v>15</v>
      </c>
      <c r="Q7" s="102">
        <v>16</v>
      </c>
    </row>
    <row r="8" spans="1:17" ht="150">
      <c r="A8" s="1">
        <v>15</v>
      </c>
      <c r="B8" s="1">
        <v>15</v>
      </c>
      <c r="C8" s="3" t="s">
        <v>202</v>
      </c>
      <c r="D8" s="1" t="s">
        <v>1139</v>
      </c>
      <c r="E8" s="1" t="s">
        <v>1140</v>
      </c>
      <c r="F8" s="3" t="s">
        <v>126</v>
      </c>
      <c r="G8" s="3"/>
      <c r="H8" s="1">
        <v>3</v>
      </c>
      <c r="I8" s="1">
        <v>1.1</v>
      </c>
      <c r="J8" s="1">
        <f aca="true" t="shared" si="0" ref="J8:J37">H8*I8</f>
        <v>3.3000000000000003</v>
      </c>
      <c r="K8" s="1"/>
      <c r="L8" s="1"/>
      <c r="M8" s="38"/>
      <c r="N8" s="11" t="s">
        <v>1869</v>
      </c>
      <c r="O8" s="36" t="s">
        <v>897</v>
      </c>
      <c r="P8" s="3">
        <v>17</v>
      </c>
      <c r="Q8" s="93"/>
    </row>
    <row r="9" spans="1:17" ht="150">
      <c r="A9" s="1">
        <v>16</v>
      </c>
      <c r="B9" s="1">
        <v>16</v>
      </c>
      <c r="C9" s="3" t="s">
        <v>203</v>
      </c>
      <c r="D9" s="1" t="s">
        <v>1141</v>
      </c>
      <c r="E9" s="1" t="s">
        <v>1142</v>
      </c>
      <c r="F9" s="3" t="s">
        <v>126</v>
      </c>
      <c r="G9" s="3"/>
      <c r="H9" s="1">
        <v>3</v>
      </c>
      <c r="I9" s="1">
        <v>1.1</v>
      </c>
      <c r="J9" s="1">
        <f t="shared" si="0"/>
        <v>3.3000000000000003</v>
      </c>
      <c r="K9" s="1"/>
      <c r="L9" s="1"/>
      <c r="M9" s="38"/>
      <c r="N9" s="11" t="s">
        <v>1869</v>
      </c>
      <c r="O9" s="36" t="s">
        <v>898</v>
      </c>
      <c r="P9" s="3">
        <v>18</v>
      </c>
      <c r="Q9" s="93"/>
    </row>
    <row r="10" spans="1:17" ht="75">
      <c r="A10" s="1">
        <v>17</v>
      </c>
      <c r="B10" s="1">
        <v>17</v>
      </c>
      <c r="C10" s="3" t="s">
        <v>15</v>
      </c>
      <c r="D10" s="1" t="s">
        <v>1143</v>
      </c>
      <c r="E10" s="1" t="s">
        <v>1144</v>
      </c>
      <c r="F10" s="3" t="s">
        <v>759</v>
      </c>
      <c r="G10" s="3">
        <v>11.22</v>
      </c>
      <c r="H10" s="1">
        <v>3</v>
      </c>
      <c r="I10" s="1">
        <v>0.8</v>
      </c>
      <c r="J10" s="1">
        <f t="shared" si="0"/>
        <v>2.4000000000000004</v>
      </c>
      <c r="K10" s="1"/>
      <c r="L10" s="1"/>
      <c r="M10" s="38"/>
      <c r="N10" s="11" t="s">
        <v>1869</v>
      </c>
      <c r="O10" s="28" t="s">
        <v>767</v>
      </c>
      <c r="P10" s="3">
        <v>19</v>
      </c>
      <c r="Q10" s="93"/>
    </row>
    <row r="11" spans="1:17" ht="150">
      <c r="A11" s="1">
        <v>21</v>
      </c>
      <c r="B11" s="1">
        <v>21</v>
      </c>
      <c r="C11" s="3" t="s">
        <v>201</v>
      </c>
      <c r="D11" s="1" t="s">
        <v>1151</v>
      </c>
      <c r="E11" s="1" t="s">
        <v>1152</v>
      </c>
      <c r="F11" s="3" t="s">
        <v>126</v>
      </c>
      <c r="G11" s="3"/>
      <c r="H11" s="1">
        <v>3</v>
      </c>
      <c r="I11" s="1">
        <v>0.7</v>
      </c>
      <c r="J11" s="1">
        <f t="shared" si="0"/>
        <v>2.0999999999999996</v>
      </c>
      <c r="K11" s="1"/>
      <c r="L11" s="1"/>
      <c r="M11" s="38"/>
      <c r="N11" s="11" t="s">
        <v>1869</v>
      </c>
      <c r="O11" s="36" t="s">
        <v>897</v>
      </c>
      <c r="P11" s="3">
        <v>31</v>
      </c>
      <c r="Q11" s="93"/>
    </row>
    <row r="12" spans="1:17" ht="105">
      <c r="A12" s="1">
        <v>28</v>
      </c>
      <c r="B12" s="1">
        <v>28</v>
      </c>
      <c r="C12" s="3" t="s">
        <v>25</v>
      </c>
      <c r="D12" s="1" t="s">
        <v>1165</v>
      </c>
      <c r="E12" s="1" t="s">
        <v>1166</v>
      </c>
      <c r="F12" s="3" t="s">
        <v>238</v>
      </c>
      <c r="G12" s="3">
        <v>11.22</v>
      </c>
      <c r="H12" s="1">
        <v>6</v>
      </c>
      <c r="I12" s="64">
        <v>1.1</v>
      </c>
      <c r="J12" s="1">
        <f t="shared" si="0"/>
        <v>6.6000000000000005</v>
      </c>
      <c r="K12" s="1"/>
      <c r="L12" s="1"/>
      <c r="M12" s="38"/>
      <c r="N12" s="11" t="s">
        <v>1869</v>
      </c>
      <c r="O12" s="36" t="s">
        <v>899</v>
      </c>
      <c r="P12" s="3" t="s">
        <v>144</v>
      </c>
      <c r="Q12" s="93"/>
    </row>
    <row r="13" spans="1:17" ht="75">
      <c r="A13" s="1">
        <v>31</v>
      </c>
      <c r="B13" s="1">
        <v>31</v>
      </c>
      <c r="C13" s="3" t="s">
        <v>32</v>
      </c>
      <c r="D13" s="48" t="s">
        <v>1171</v>
      </c>
      <c r="E13" s="48" t="s">
        <v>1172</v>
      </c>
      <c r="F13" s="3" t="s">
        <v>233</v>
      </c>
      <c r="G13" s="3">
        <v>11.22</v>
      </c>
      <c r="H13" s="1">
        <v>3</v>
      </c>
      <c r="I13" s="1">
        <v>1.1</v>
      </c>
      <c r="J13" s="1">
        <f t="shared" si="0"/>
        <v>3.3000000000000003</v>
      </c>
      <c r="K13" s="1">
        <v>8</v>
      </c>
      <c r="L13" s="1"/>
      <c r="M13" s="38"/>
      <c r="N13" s="11" t="s">
        <v>1869</v>
      </c>
      <c r="O13" s="36" t="s">
        <v>764</v>
      </c>
      <c r="P13" s="3" t="s">
        <v>231</v>
      </c>
      <c r="Q13" s="93"/>
    </row>
    <row r="14" spans="1:17" ht="75">
      <c r="A14" s="1">
        <v>32</v>
      </c>
      <c r="B14" s="1">
        <v>32</v>
      </c>
      <c r="C14" s="3" t="s">
        <v>33</v>
      </c>
      <c r="D14" s="48" t="s">
        <v>1173</v>
      </c>
      <c r="E14" s="48" t="s">
        <v>1174</v>
      </c>
      <c r="F14" s="3" t="s">
        <v>233</v>
      </c>
      <c r="G14" s="3">
        <v>11.22</v>
      </c>
      <c r="H14" s="1">
        <v>3</v>
      </c>
      <c r="I14" s="1">
        <v>1.1</v>
      </c>
      <c r="J14" s="1">
        <f t="shared" si="0"/>
        <v>3.3000000000000003</v>
      </c>
      <c r="K14" s="1"/>
      <c r="L14" s="1"/>
      <c r="M14" s="38"/>
      <c r="N14" s="11" t="s">
        <v>1869</v>
      </c>
      <c r="O14" s="36" t="s">
        <v>764</v>
      </c>
      <c r="P14" s="3" t="s">
        <v>227</v>
      </c>
      <c r="Q14" s="93"/>
    </row>
    <row r="15" spans="1:17" ht="75">
      <c r="A15" s="1">
        <v>33</v>
      </c>
      <c r="B15" s="1">
        <v>33</v>
      </c>
      <c r="C15" s="3" t="s">
        <v>226</v>
      </c>
      <c r="D15" s="1" t="s">
        <v>1175</v>
      </c>
      <c r="E15" s="1" t="s">
        <v>1176</v>
      </c>
      <c r="F15" s="3" t="s">
        <v>233</v>
      </c>
      <c r="G15" s="3">
        <v>11.22</v>
      </c>
      <c r="H15" s="1">
        <v>3</v>
      </c>
      <c r="I15" s="1">
        <v>1.1</v>
      </c>
      <c r="J15" s="1">
        <f t="shared" si="0"/>
        <v>3.3000000000000003</v>
      </c>
      <c r="K15" s="1"/>
      <c r="L15" s="1"/>
      <c r="M15" s="38"/>
      <c r="N15" s="11" t="s">
        <v>1869</v>
      </c>
      <c r="O15" s="36" t="s">
        <v>764</v>
      </c>
      <c r="P15" s="3">
        <v>25</v>
      </c>
      <c r="Q15" s="93"/>
    </row>
    <row r="16" spans="1:17" ht="75">
      <c r="A16" s="11">
        <v>34</v>
      </c>
      <c r="B16" s="11">
        <v>34</v>
      </c>
      <c r="C16" s="3" t="s">
        <v>29</v>
      </c>
      <c r="D16" s="48" t="s">
        <v>1177</v>
      </c>
      <c r="E16" s="48" t="s">
        <v>1178</v>
      </c>
      <c r="F16" s="6" t="s">
        <v>235</v>
      </c>
      <c r="G16" s="6">
        <v>20</v>
      </c>
      <c r="H16" s="1">
        <v>8</v>
      </c>
      <c r="I16" s="11">
        <v>0.8</v>
      </c>
      <c r="J16" s="11">
        <f t="shared" si="0"/>
        <v>6.4</v>
      </c>
      <c r="K16" s="11"/>
      <c r="L16" s="11"/>
      <c r="M16" s="22"/>
      <c r="N16" s="11" t="s">
        <v>1869</v>
      </c>
      <c r="O16" s="36" t="s">
        <v>764</v>
      </c>
      <c r="P16" s="6" t="s">
        <v>228</v>
      </c>
      <c r="Q16" s="87"/>
    </row>
    <row r="17" spans="1:17" ht="75">
      <c r="A17" s="11">
        <v>35</v>
      </c>
      <c r="B17" s="11">
        <v>35</v>
      </c>
      <c r="C17" s="3" t="s">
        <v>28</v>
      </c>
      <c r="D17" s="11" t="s">
        <v>1179</v>
      </c>
      <c r="E17" s="11" t="s">
        <v>1180</v>
      </c>
      <c r="F17" s="6" t="s">
        <v>233</v>
      </c>
      <c r="G17" s="3">
        <v>11.22</v>
      </c>
      <c r="H17" s="1">
        <v>4</v>
      </c>
      <c r="I17" s="11">
        <v>1.1</v>
      </c>
      <c r="J17" s="11">
        <f t="shared" si="0"/>
        <v>4.4</v>
      </c>
      <c r="K17" s="11"/>
      <c r="L17" s="11"/>
      <c r="M17" s="22"/>
      <c r="N17" s="11" t="s">
        <v>1869</v>
      </c>
      <c r="O17" s="36" t="s">
        <v>764</v>
      </c>
      <c r="P17" s="6" t="s">
        <v>147</v>
      </c>
      <c r="Q17" s="87"/>
    </row>
    <row r="18" spans="1:17" ht="75">
      <c r="A18" s="11">
        <v>36</v>
      </c>
      <c r="B18" s="11">
        <v>36</v>
      </c>
      <c r="C18" s="3" t="s">
        <v>698</v>
      </c>
      <c r="D18" s="1" t="s">
        <v>1181</v>
      </c>
      <c r="E18" s="1" t="s">
        <v>1182</v>
      </c>
      <c r="F18" s="6" t="s">
        <v>238</v>
      </c>
      <c r="G18" s="3">
        <v>11.22</v>
      </c>
      <c r="H18" s="1">
        <v>3</v>
      </c>
      <c r="I18" s="11">
        <v>1.1</v>
      </c>
      <c r="J18" s="11">
        <f t="shared" si="0"/>
        <v>3.3000000000000003</v>
      </c>
      <c r="K18" s="11"/>
      <c r="L18" s="11"/>
      <c r="M18" s="22"/>
      <c r="N18" s="11" t="s">
        <v>1869</v>
      </c>
      <c r="O18" s="36" t="s">
        <v>764</v>
      </c>
      <c r="P18" s="6" t="s">
        <v>149</v>
      </c>
      <c r="Q18" s="87"/>
    </row>
    <row r="19" spans="1:17" ht="75">
      <c r="A19" s="11">
        <v>37</v>
      </c>
      <c r="B19" s="11">
        <v>37</v>
      </c>
      <c r="C19" s="3" t="s">
        <v>31</v>
      </c>
      <c r="D19" s="11" t="s">
        <v>1179</v>
      </c>
      <c r="E19" s="11" t="s">
        <v>1180</v>
      </c>
      <c r="F19" s="6" t="s">
        <v>238</v>
      </c>
      <c r="G19" s="3">
        <v>11.22</v>
      </c>
      <c r="H19" s="1">
        <v>4</v>
      </c>
      <c r="I19" s="11"/>
      <c r="J19" s="11">
        <f t="shared" si="0"/>
        <v>0</v>
      </c>
      <c r="K19" s="11"/>
      <c r="L19" s="11"/>
      <c r="M19" s="22"/>
      <c r="N19" s="11" t="s">
        <v>1869</v>
      </c>
      <c r="O19" s="36" t="s">
        <v>764</v>
      </c>
      <c r="P19" s="11" t="s">
        <v>230</v>
      </c>
      <c r="Q19" s="87"/>
    </row>
    <row r="20" spans="1:17" ht="75">
      <c r="A20" s="11">
        <v>41</v>
      </c>
      <c r="B20" s="11">
        <v>41</v>
      </c>
      <c r="C20" s="3" t="s">
        <v>30</v>
      </c>
      <c r="D20" s="1" t="s">
        <v>1189</v>
      </c>
      <c r="E20" s="1" t="s">
        <v>1190</v>
      </c>
      <c r="F20" s="6" t="s">
        <v>238</v>
      </c>
      <c r="G20" s="6">
        <v>11.22</v>
      </c>
      <c r="H20" s="1">
        <v>4</v>
      </c>
      <c r="I20" s="11">
        <v>1.1</v>
      </c>
      <c r="J20" s="11">
        <f t="shared" si="0"/>
        <v>4.4</v>
      </c>
      <c r="K20" s="11"/>
      <c r="L20" s="11"/>
      <c r="M20" s="22"/>
      <c r="N20" s="11" t="s">
        <v>1869</v>
      </c>
      <c r="O20" s="36" t="s">
        <v>764</v>
      </c>
      <c r="P20" s="6" t="s">
        <v>229</v>
      </c>
      <c r="Q20" s="87"/>
    </row>
    <row r="21" spans="1:17" ht="90">
      <c r="A21" s="11">
        <v>48</v>
      </c>
      <c r="B21" s="11">
        <v>46</v>
      </c>
      <c r="C21" s="3" t="s">
        <v>193</v>
      </c>
      <c r="D21" s="1" t="s">
        <v>1201</v>
      </c>
      <c r="E21" s="1" t="s">
        <v>1202</v>
      </c>
      <c r="F21" s="6" t="s">
        <v>238</v>
      </c>
      <c r="G21" s="6">
        <v>11.22</v>
      </c>
      <c r="H21" s="1">
        <v>5</v>
      </c>
      <c r="I21" s="11">
        <v>0.7</v>
      </c>
      <c r="J21" s="11">
        <f t="shared" si="0"/>
        <v>3.5</v>
      </c>
      <c r="K21" s="11"/>
      <c r="L21" s="11"/>
      <c r="M21" s="22"/>
      <c r="N21" s="11" t="s">
        <v>1869</v>
      </c>
      <c r="O21" s="28" t="s">
        <v>900</v>
      </c>
      <c r="P21" s="6" t="s">
        <v>194</v>
      </c>
      <c r="Q21" s="87"/>
    </row>
    <row r="22" spans="1:17" ht="150">
      <c r="A22" s="11">
        <v>49</v>
      </c>
      <c r="B22" s="11">
        <v>47</v>
      </c>
      <c r="C22" s="3" t="s">
        <v>192</v>
      </c>
      <c r="D22" s="1" t="s">
        <v>1203</v>
      </c>
      <c r="E22" s="1" t="s">
        <v>1204</v>
      </c>
      <c r="F22" s="6" t="s">
        <v>238</v>
      </c>
      <c r="G22" s="6">
        <v>11.22</v>
      </c>
      <c r="H22" s="1">
        <v>5</v>
      </c>
      <c r="I22" s="11">
        <v>0.7</v>
      </c>
      <c r="J22" s="11">
        <f t="shared" si="0"/>
        <v>3.5</v>
      </c>
      <c r="K22" s="11"/>
      <c r="L22" s="11"/>
      <c r="M22" s="22"/>
      <c r="N22" s="11" t="s">
        <v>1869</v>
      </c>
      <c r="O22" s="28" t="s">
        <v>901</v>
      </c>
      <c r="P22" s="6">
        <v>6</v>
      </c>
      <c r="Q22" s="87"/>
    </row>
    <row r="23" spans="1:17" ht="90">
      <c r="A23" s="13">
        <v>50</v>
      </c>
      <c r="B23" s="11">
        <v>48</v>
      </c>
      <c r="C23" s="3" t="s">
        <v>37</v>
      </c>
      <c r="D23" s="1" t="s">
        <v>1205</v>
      </c>
      <c r="E23" s="1" t="s">
        <v>1206</v>
      </c>
      <c r="F23" s="6" t="s">
        <v>238</v>
      </c>
      <c r="G23" s="6">
        <v>11.22</v>
      </c>
      <c r="H23" s="1">
        <v>3</v>
      </c>
      <c r="I23" s="11">
        <v>0.7</v>
      </c>
      <c r="J23" s="11">
        <f t="shared" si="0"/>
        <v>2.0999999999999996</v>
      </c>
      <c r="K23" s="11"/>
      <c r="L23" s="11"/>
      <c r="M23" s="22"/>
      <c r="N23" s="11" t="s">
        <v>1869</v>
      </c>
      <c r="O23" s="28" t="s">
        <v>903</v>
      </c>
      <c r="P23" s="6">
        <v>5.7</v>
      </c>
      <c r="Q23" s="87"/>
    </row>
    <row r="24" spans="1:17" ht="90">
      <c r="A24" s="60"/>
      <c r="B24" s="11">
        <v>49</v>
      </c>
      <c r="C24" s="3" t="s">
        <v>38</v>
      </c>
      <c r="D24" s="1" t="s">
        <v>1207</v>
      </c>
      <c r="E24" s="1" t="s">
        <v>1208</v>
      </c>
      <c r="F24" s="6" t="s">
        <v>238</v>
      </c>
      <c r="G24" s="6">
        <v>11.22</v>
      </c>
      <c r="H24" s="1">
        <v>6</v>
      </c>
      <c r="I24" s="11">
        <v>0.7</v>
      </c>
      <c r="J24" s="11">
        <f t="shared" si="0"/>
        <v>4.199999999999999</v>
      </c>
      <c r="K24" s="11"/>
      <c r="L24" s="11"/>
      <c r="M24" s="22"/>
      <c r="N24" s="11" t="s">
        <v>1869</v>
      </c>
      <c r="O24" s="28" t="s">
        <v>903</v>
      </c>
      <c r="P24" s="6" t="s">
        <v>191</v>
      </c>
      <c r="Q24" s="87"/>
    </row>
    <row r="25" spans="1:17" ht="55.5" customHeight="1">
      <c r="A25" s="11">
        <v>51</v>
      </c>
      <c r="B25" s="316">
        <v>50</v>
      </c>
      <c r="C25" s="299" t="s">
        <v>39</v>
      </c>
      <c r="D25" s="299" t="s">
        <v>1209</v>
      </c>
      <c r="E25" s="299" t="s">
        <v>1210</v>
      </c>
      <c r="F25" s="296" t="s">
        <v>238</v>
      </c>
      <c r="G25" s="6">
        <v>11.22</v>
      </c>
      <c r="H25" s="1">
        <v>3</v>
      </c>
      <c r="I25" s="11">
        <v>1.1</v>
      </c>
      <c r="J25" s="11">
        <f t="shared" si="0"/>
        <v>3.3000000000000003</v>
      </c>
      <c r="K25" s="13"/>
      <c r="L25" s="13"/>
      <c r="M25" s="23"/>
      <c r="N25" s="11" t="s">
        <v>1869</v>
      </c>
      <c r="O25" s="376" t="s">
        <v>902</v>
      </c>
      <c r="P25" s="296">
        <v>17.56</v>
      </c>
      <c r="Q25" s="87"/>
    </row>
    <row r="26" spans="1:17" ht="72" customHeight="1">
      <c r="A26" s="11">
        <v>52</v>
      </c>
      <c r="B26" s="354"/>
      <c r="C26" s="290"/>
      <c r="D26" s="290"/>
      <c r="E26" s="290"/>
      <c r="F26" s="290"/>
      <c r="G26" s="6">
        <v>11.22</v>
      </c>
      <c r="H26" s="1">
        <v>1</v>
      </c>
      <c r="I26" s="11">
        <v>0.7</v>
      </c>
      <c r="J26" s="11">
        <f t="shared" si="0"/>
        <v>0.7</v>
      </c>
      <c r="K26" s="24"/>
      <c r="L26" s="24"/>
      <c r="M26" s="47"/>
      <c r="N26" s="11" t="s">
        <v>1869</v>
      </c>
      <c r="O26" s="381"/>
      <c r="P26" s="290"/>
      <c r="Q26" s="87"/>
    </row>
    <row r="27" spans="1:17" ht="135">
      <c r="A27" s="11">
        <v>53</v>
      </c>
      <c r="B27" s="11">
        <v>51</v>
      </c>
      <c r="C27" s="3" t="s">
        <v>40</v>
      </c>
      <c r="D27" s="48" t="s">
        <v>1211</v>
      </c>
      <c r="E27" s="48" t="s">
        <v>1212</v>
      </c>
      <c r="F27" s="6" t="s">
        <v>238</v>
      </c>
      <c r="G27" s="6">
        <v>11.22</v>
      </c>
      <c r="H27" s="1">
        <v>5</v>
      </c>
      <c r="I27" s="11">
        <v>1.1</v>
      </c>
      <c r="J27" s="11">
        <f t="shared" si="0"/>
        <v>5.5</v>
      </c>
      <c r="K27" s="11"/>
      <c r="L27" s="11"/>
      <c r="M27" s="22"/>
      <c r="N27" s="11" t="s">
        <v>1869</v>
      </c>
      <c r="O27" s="28" t="s">
        <v>902</v>
      </c>
      <c r="P27" s="11" t="s">
        <v>151</v>
      </c>
      <c r="Q27" s="87"/>
    </row>
    <row r="28" spans="1:17" ht="90">
      <c r="A28" s="11">
        <v>54</v>
      </c>
      <c r="B28" s="11">
        <v>52</v>
      </c>
      <c r="C28" s="3" t="s">
        <v>119</v>
      </c>
      <c r="D28" s="3" t="s">
        <v>1213</v>
      </c>
      <c r="E28" s="3" t="s">
        <v>1214</v>
      </c>
      <c r="F28" s="6" t="s">
        <v>238</v>
      </c>
      <c r="G28" s="6">
        <v>11.22</v>
      </c>
      <c r="H28" s="1">
        <v>5</v>
      </c>
      <c r="I28" s="11">
        <v>0.7</v>
      </c>
      <c r="J28" s="11">
        <f t="shared" si="0"/>
        <v>3.5</v>
      </c>
      <c r="K28" s="11"/>
      <c r="L28" s="11"/>
      <c r="M28" s="22"/>
      <c r="N28" s="11" t="s">
        <v>1869</v>
      </c>
      <c r="O28" s="28" t="s">
        <v>903</v>
      </c>
      <c r="P28" s="6" t="s">
        <v>188</v>
      </c>
      <c r="Q28" s="87"/>
    </row>
    <row r="29" spans="1:17" ht="90">
      <c r="A29" s="11">
        <v>55</v>
      </c>
      <c r="B29" s="11">
        <v>53</v>
      </c>
      <c r="C29" s="3" t="s">
        <v>236</v>
      </c>
      <c r="D29" s="11" t="s">
        <v>1215</v>
      </c>
      <c r="E29" s="11" t="s">
        <v>1216</v>
      </c>
      <c r="F29" s="6" t="s">
        <v>238</v>
      </c>
      <c r="G29" s="6">
        <v>11.22</v>
      </c>
      <c r="H29" s="1">
        <v>4</v>
      </c>
      <c r="I29" s="11">
        <v>0.8</v>
      </c>
      <c r="J29" s="11">
        <f t="shared" si="0"/>
        <v>3.2</v>
      </c>
      <c r="K29" s="11"/>
      <c r="L29" s="11"/>
      <c r="M29" s="22"/>
      <c r="N29" s="11" t="s">
        <v>1869</v>
      </c>
      <c r="O29" s="28" t="s">
        <v>903</v>
      </c>
      <c r="P29" s="6">
        <v>25</v>
      </c>
      <c r="Q29" s="87"/>
    </row>
    <row r="30" spans="1:17" ht="90">
      <c r="A30" s="11">
        <v>56</v>
      </c>
      <c r="B30" s="11">
        <v>54</v>
      </c>
      <c r="C30" s="3" t="s">
        <v>120</v>
      </c>
      <c r="D30" s="1" t="s">
        <v>1217</v>
      </c>
      <c r="E30" s="1" t="s">
        <v>1218</v>
      </c>
      <c r="F30" s="6" t="s">
        <v>238</v>
      </c>
      <c r="G30" s="6">
        <v>11.22</v>
      </c>
      <c r="H30" s="1">
        <v>6</v>
      </c>
      <c r="I30" s="11">
        <v>0.8</v>
      </c>
      <c r="J30" s="11">
        <f t="shared" si="0"/>
        <v>4.800000000000001</v>
      </c>
      <c r="K30" s="11"/>
      <c r="L30" s="11"/>
      <c r="M30" s="22"/>
      <c r="N30" s="11" t="s">
        <v>1869</v>
      </c>
      <c r="O30" s="28" t="s">
        <v>904</v>
      </c>
      <c r="P30" s="6">
        <v>27</v>
      </c>
      <c r="Q30" s="87"/>
    </row>
    <row r="31" spans="1:17" ht="105">
      <c r="A31" s="11">
        <v>57</v>
      </c>
      <c r="B31" s="11">
        <v>55</v>
      </c>
      <c r="C31" s="3" t="s">
        <v>41</v>
      </c>
      <c r="D31" s="1" t="s">
        <v>1219</v>
      </c>
      <c r="E31" s="1" t="s">
        <v>1220</v>
      </c>
      <c r="F31" s="6" t="s">
        <v>238</v>
      </c>
      <c r="G31" s="6">
        <v>11.22</v>
      </c>
      <c r="H31" s="1">
        <v>2</v>
      </c>
      <c r="I31" s="11">
        <v>1.1</v>
      </c>
      <c r="J31" s="11">
        <f t="shared" si="0"/>
        <v>2.2</v>
      </c>
      <c r="K31" s="11"/>
      <c r="L31" s="11"/>
      <c r="M31" s="22"/>
      <c r="N31" s="11" t="s">
        <v>1869</v>
      </c>
      <c r="O31" s="28" t="s">
        <v>905</v>
      </c>
      <c r="P31" s="6">
        <v>3.5</v>
      </c>
      <c r="Q31" s="87"/>
    </row>
    <row r="32" spans="1:17" ht="105">
      <c r="A32" s="11">
        <v>58</v>
      </c>
      <c r="B32" s="11">
        <v>56</v>
      </c>
      <c r="C32" s="3" t="s">
        <v>42</v>
      </c>
      <c r="D32" s="1" t="s">
        <v>1221</v>
      </c>
      <c r="E32" s="1" t="s">
        <v>1222</v>
      </c>
      <c r="F32" s="6" t="s">
        <v>238</v>
      </c>
      <c r="G32" s="6">
        <v>11.22</v>
      </c>
      <c r="H32" s="1">
        <v>2</v>
      </c>
      <c r="I32" s="11">
        <v>1.1</v>
      </c>
      <c r="J32" s="11">
        <f t="shared" si="0"/>
        <v>2.2</v>
      </c>
      <c r="K32" s="11"/>
      <c r="L32" s="11"/>
      <c r="M32" s="22"/>
      <c r="N32" s="11" t="s">
        <v>1869</v>
      </c>
      <c r="O32" s="28" t="s">
        <v>905</v>
      </c>
      <c r="P32" s="6">
        <v>5.39</v>
      </c>
      <c r="Q32" s="87"/>
    </row>
    <row r="33" spans="1:17" ht="90">
      <c r="A33" s="11">
        <v>59</v>
      </c>
      <c r="B33" s="11">
        <v>57</v>
      </c>
      <c r="C33" s="3" t="s">
        <v>43</v>
      </c>
      <c r="D33" s="1" t="s">
        <v>1223</v>
      </c>
      <c r="E33" s="1" t="s">
        <v>1224</v>
      </c>
      <c r="F33" s="6" t="s">
        <v>238</v>
      </c>
      <c r="G33" s="6">
        <v>11.22</v>
      </c>
      <c r="H33" s="1">
        <v>5</v>
      </c>
      <c r="I33" s="11">
        <v>0.8</v>
      </c>
      <c r="J33" s="11">
        <f t="shared" si="0"/>
        <v>4</v>
      </c>
      <c r="K33" s="11"/>
      <c r="L33" s="11"/>
      <c r="M33" s="22"/>
      <c r="N33" s="11" t="s">
        <v>1869</v>
      </c>
      <c r="O33" s="28" t="s">
        <v>903</v>
      </c>
      <c r="P33" s="6">
        <v>7.9</v>
      </c>
      <c r="Q33" s="87"/>
    </row>
    <row r="34" spans="1:17" ht="90">
      <c r="A34" s="11">
        <v>60</v>
      </c>
      <c r="B34" s="11">
        <v>58</v>
      </c>
      <c r="C34" s="3" t="s">
        <v>44</v>
      </c>
      <c r="D34" s="1" t="s">
        <v>1225</v>
      </c>
      <c r="E34" s="1" t="s">
        <v>1226</v>
      </c>
      <c r="F34" s="6" t="s">
        <v>238</v>
      </c>
      <c r="G34" s="6">
        <v>11.22</v>
      </c>
      <c r="H34" s="1">
        <v>4</v>
      </c>
      <c r="I34" s="11">
        <v>0.8</v>
      </c>
      <c r="J34" s="11">
        <f t="shared" si="0"/>
        <v>3.2</v>
      </c>
      <c r="K34" s="11"/>
      <c r="L34" s="11"/>
      <c r="M34" s="22"/>
      <c r="N34" s="11" t="s">
        <v>1869</v>
      </c>
      <c r="O34" s="28" t="s">
        <v>903</v>
      </c>
      <c r="P34" s="6">
        <v>8.41</v>
      </c>
      <c r="Q34" s="87"/>
    </row>
    <row r="35" spans="1:17" ht="90">
      <c r="A35" s="11">
        <v>61</v>
      </c>
      <c r="B35" s="11">
        <v>59</v>
      </c>
      <c r="C35" s="3" t="s">
        <v>45</v>
      </c>
      <c r="D35" s="48" t="s">
        <v>1227</v>
      </c>
      <c r="E35" s="48" t="s">
        <v>1228</v>
      </c>
      <c r="F35" s="6" t="s">
        <v>238</v>
      </c>
      <c r="G35" s="6">
        <v>11.22</v>
      </c>
      <c r="H35" s="1">
        <v>5</v>
      </c>
      <c r="I35" s="11">
        <v>0.8</v>
      </c>
      <c r="J35" s="11">
        <f t="shared" si="0"/>
        <v>4</v>
      </c>
      <c r="K35" s="11"/>
      <c r="L35" s="11"/>
      <c r="M35" s="22"/>
      <c r="N35" s="11" t="s">
        <v>1869</v>
      </c>
      <c r="O35" s="28" t="s">
        <v>903</v>
      </c>
      <c r="P35" s="6">
        <v>16</v>
      </c>
      <c r="Q35" s="87"/>
    </row>
    <row r="36" spans="1:17" ht="105">
      <c r="A36" s="11">
        <v>62</v>
      </c>
      <c r="B36" s="11">
        <v>60</v>
      </c>
      <c r="C36" s="3" t="s">
        <v>190</v>
      </c>
      <c r="D36" s="3" t="s">
        <v>1229</v>
      </c>
      <c r="E36" s="3" t="s">
        <v>1230</v>
      </c>
      <c r="F36" s="6" t="s">
        <v>699</v>
      </c>
      <c r="G36" s="6"/>
      <c r="H36" s="1">
        <v>4</v>
      </c>
      <c r="I36" s="11">
        <v>1.1</v>
      </c>
      <c r="J36" s="11">
        <f t="shared" si="0"/>
        <v>4.4</v>
      </c>
      <c r="K36" s="11"/>
      <c r="L36" s="11"/>
      <c r="M36" s="22"/>
      <c r="N36" s="11" t="s">
        <v>1869</v>
      </c>
      <c r="O36" s="28" t="s">
        <v>905</v>
      </c>
      <c r="P36" s="6">
        <v>20</v>
      </c>
      <c r="Q36" s="87"/>
    </row>
    <row r="37" spans="1:17" ht="75">
      <c r="A37" s="11">
        <v>66</v>
      </c>
      <c r="B37" s="11">
        <v>64</v>
      </c>
      <c r="C37" s="3" t="s">
        <v>737</v>
      </c>
      <c r="D37" s="1" t="s">
        <v>1235</v>
      </c>
      <c r="E37" s="1" t="s">
        <v>1237</v>
      </c>
      <c r="F37" s="6" t="s">
        <v>238</v>
      </c>
      <c r="G37" s="6">
        <v>11.22</v>
      </c>
      <c r="H37" s="1">
        <v>4</v>
      </c>
      <c r="I37" s="11">
        <v>0.7</v>
      </c>
      <c r="J37" s="11">
        <f t="shared" si="0"/>
        <v>2.8</v>
      </c>
      <c r="K37" s="11"/>
      <c r="L37" s="11"/>
      <c r="M37" s="22"/>
      <c r="N37" s="11" t="s">
        <v>1869</v>
      </c>
      <c r="O37" s="28" t="s">
        <v>767</v>
      </c>
      <c r="P37" s="6" t="s">
        <v>1001</v>
      </c>
      <c r="Q37" s="87"/>
    </row>
    <row r="38" spans="1:17" ht="75">
      <c r="A38" s="11">
        <v>68</v>
      </c>
      <c r="B38" s="11">
        <v>66</v>
      </c>
      <c r="C38" s="3" t="s">
        <v>48</v>
      </c>
      <c r="D38" s="1" t="s">
        <v>1240</v>
      </c>
      <c r="E38" s="1" t="s">
        <v>1241</v>
      </c>
      <c r="F38" s="6" t="s">
        <v>238</v>
      </c>
      <c r="G38" s="6">
        <v>11.22</v>
      </c>
      <c r="H38" s="1">
        <v>3</v>
      </c>
      <c r="I38" s="11">
        <v>0.7</v>
      </c>
      <c r="J38" s="11">
        <f aca="true" t="shared" si="1" ref="J38:J98">H38*I38</f>
        <v>2.0999999999999996</v>
      </c>
      <c r="K38" s="11"/>
      <c r="L38" s="11"/>
      <c r="M38" s="22"/>
      <c r="N38" s="11" t="s">
        <v>1869</v>
      </c>
      <c r="O38" s="28" t="s">
        <v>767</v>
      </c>
      <c r="P38" s="6">
        <v>50.53</v>
      </c>
      <c r="Q38" s="87"/>
    </row>
    <row r="39" spans="1:17" ht="75">
      <c r="A39" s="11">
        <v>69</v>
      </c>
      <c r="B39" s="11">
        <v>67</v>
      </c>
      <c r="C39" s="3" t="s">
        <v>195</v>
      </c>
      <c r="D39" s="3" t="s">
        <v>1242</v>
      </c>
      <c r="E39" s="3" t="s">
        <v>1243</v>
      </c>
      <c r="F39" s="6" t="s">
        <v>238</v>
      </c>
      <c r="G39" s="6">
        <v>11.22</v>
      </c>
      <c r="H39" s="1">
        <v>4</v>
      </c>
      <c r="I39" s="11">
        <v>0.7</v>
      </c>
      <c r="J39" s="11">
        <f t="shared" si="1"/>
        <v>2.8</v>
      </c>
      <c r="K39" s="11"/>
      <c r="L39" s="11"/>
      <c r="M39" s="22"/>
      <c r="N39" s="11" t="s">
        <v>1869</v>
      </c>
      <c r="O39" s="28" t="s">
        <v>767</v>
      </c>
      <c r="P39" s="6" t="s">
        <v>196</v>
      </c>
      <c r="Q39" s="87"/>
    </row>
    <row r="40" spans="1:17" ht="75">
      <c r="A40" s="11">
        <v>70</v>
      </c>
      <c r="B40" s="11">
        <v>68</v>
      </c>
      <c r="C40" s="3" t="s">
        <v>101</v>
      </c>
      <c r="D40" s="1" t="s">
        <v>1244</v>
      </c>
      <c r="E40" s="1" t="s">
        <v>1245</v>
      </c>
      <c r="F40" s="6" t="s">
        <v>238</v>
      </c>
      <c r="G40" s="6">
        <v>11.22</v>
      </c>
      <c r="H40" s="1">
        <v>3</v>
      </c>
      <c r="I40" s="11">
        <v>0.7</v>
      </c>
      <c r="J40" s="11">
        <f t="shared" si="1"/>
        <v>2.0999999999999996</v>
      </c>
      <c r="K40" s="11"/>
      <c r="L40" s="11"/>
      <c r="M40" s="22"/>
      <c r="N40" s="11" t="s">
        <v>1869</v>
      </c>
      <c r="O40" s="28" t="s">
        <v>767</v>
      </c>
      <c r="P40" s="6" t="s">
        <v>152</v>
      </c>
      <c r="Q40" s="87"/>
    </row>
    <row r="41" spans="1:17" ht="75">
      <c r="A41" s="11">
        <v>71</v>
      </c>
      <c r="B41" s="11">
        <v>69</v>
      </c>
      <c r="C41" s="3" t="s">
        <v>129</v>
      </c>
      <c r="D41" s="3" t="s">
        <v>1246</v>
      </c>
      <c r="E41" s="3" t="s">
        <v>1247</v>
      </c>
      <c r="F41" s="6" t="s">
        <v>238</v>
      </c>
      <c r="G41" s="6">
        <v>11.22</v>
      </c>
      <c r="H41" s="1">
        <v>2</v>
      </c>
      <c r="I41" s="11">
        <v>0.7</v>
      </c>
      <c r="J41" s="11">
        <f t="shared" si="1"/>
        <v>1.4</v>
      </c>
      <c r="K41" s="11"/>
      <c r="L41" s="11"/>
      <c r="M41" s="22"/>
      <c r="N41" s="11" t="s">
        <v>1869</v>
      </c>
      <c r="O41" s="28" t="s">
        <v>767</v>
      </c>
      <c r="P41" s="6">
        <v>54.55</v>
      </c>
      <c r="Q41" s="87"/>
    </row>
    <row r="42" spans="1:17" ht="75">
      <c r="A42" s="11">
        <v>72</v>
      </c>
      <c r="B42" s="11">
        <v>70</v>
      </c>
      <c r="C42" s="3" t="s">
        <v>49</v>
      </c>
      <c r="D42" s="1" t="s">
        <v>1248</v>
      </c>
      <c r="E42" s="1" t="s">
        <v>1249</v>
      </c>
      <c r="F42" s="6" t="s">
        <v>238</v>
      </c>
      <c r="G42" s="6">
        <v>11.22</v>
      </c>
      <c r="H42" s="1">
        <v>2</v>
      </c>
      <c r="I42" s="11">
        <v>0.7</v>
      </c>
      <c r="J42" s="11">
        <f t="shared" si="1"/>
        <v>1.4</v>
      </c>
      <c r="K42" s="11"/>
      <c r="L42" s="11"/>
      <c r="M42" s="22"/>
      <c r="N42" s="11" t="s">
        <v>1869</v>
      </c>
      <c r="O42" s="28" t="s">
        <v>767</v>
      </c>
      <c r="P42" s="6">
        <v>58.59</v>
      </c>
      <c r="Q42" s="87"/>
    </row>
    <row r="43" spans="1:17" ht="75">
      <c r="A43" s="11">
        <v>74</v>
      </c>
      <c r="B43" s="11">
        <v>72</v>
      </c>
      <c r="C43" s="3" t="s">
        <v>51</v>
      </c>
      <c r="D43" s="1" t="s">
        <v>1252</v>
      </c>
      <c r="E43" s="1" t="s">
        <v>1253</v>
      </c>
      <c r="F43" s="6" t="s">
        <v>238</v>
      </c>
      <c r="G43" s="6">
        <v>11.22</v>
      </c>
      <c r="H43" s="1">
        <v>3</v>
      </c>
      <c r="I43" s="11">
        <v>0.7</v>
      </c>
      <c r="J43" s="11">
        <f t="shared" si="1"/>
        <v>2.0999999999999996</v>
      </c>
      <c r="K43" s="11"/>
      <c r="L43" s="11"/>
      <c r="M43" s="22"/>
      <c r="N43" s="11" t="s">
        <v>1869</v>
      </c>
      <c r="O43" s="28" t="s">
        <v>767</v>
      </c>
      <c r="P43" s="6" t="s">
        <v>189</v>
      </c>
      <c r="Q43" s="87"/>
    </row>
    <row r="44" spans="1:17" ht="75">
      <c r="A44" s="11">
        <v>75</v>
      </c>
      <c r="B44" s="11">
        <v>73</v>
      </c>
      <c r="C44" s="3" t="s">
        <v>128</v>
      </c>
      <c r="D44" s="3" t="s">
        <v>1254</v>
      </c>
      <c r="E44" s="3" t="s">
        <v>1255</v>
      </c>
      <c r="F44" s="6" t="s">
        <v>238</v>
      </c>
      <c r="G44" s="6">
        <v>11.22</v>
      </c>
      <c r="H44" s="1">
        <v>2</v>
      </c>
      <c r="I44" s="11">
        <v>0.7</v>
      </c>
      <c r="J44" s="11">
        <f t="shared" si="1"/>
        <v>1.4</v>
      </c>
      <c r="K44" s="11"/>
      <c r="L44" s="11"/>
      <c r="M44" s="22"/>
      <c r="N44" s="11" t="s">
        <v>1869</v>
      </c>
      <c r="O44" s="28" t="s">
        <v>767</v>
      </c>
      <c r="P44" s="6">
        <v>100</v>
      </c>
      <c r="Q44" s="87"/>
    </row>
    <row r="45" spans="1:17" ht="75">
      <c r="A45" s="11">
        <v>76</v>
      </c>
      <c r="B45" s="11">
        <v>74</v>
      </c>
      <c r="C45" s="3" t="s">
        <v>52</v>
      </c>
      <c r="D45" s="1" t="s">
        <v>1256</v>
      </c>
      <c r="E45" s="1" t="s">
        <v>1257</v>
      </c>
      <c r="F45" s="6" t="s">
        <v>238</v>
      </c>
      <c r="G45" s="6">
        <v>11.22</v>
      </c>
      <c r="H45" s="1">
        <v>6</v>
      </c>
      <c r="I45" s="11">
        <v>0.7</v>
      </c>
      <c r="J45" s="11">
        <f t="shared" si="1"/>
        <v>4.199999999999999</v>
      </c>
      <c r="K45" s="11"/>
      <c r="L45" s="11"/>
      <c r="M45" s="22"/>
      <c r="N45" s="11" t="s">
        <v>1869</v>
      </c>
      <c r="O45" s="28" t="s">
        <v>768</v>
      </c>
      <c r="P45" s="6" t="s">
        <v>197</v>
      </c>
      <c r="Q45" s="87"/>
    </row>
    <row r="46" spans="1:17" ht="75">
      <c r="A46" s="11">
        <v>77</v>
      </c>
      <c r="B46" s="11">
        <v>75</v>
      </c>
      <c r="C46" s="3" t="s">
        <v>53</v>
      </c>
      <c r="D46" s="1" t="s">
        <v>1258</v>
      </c>
      <c r="E46" s="1" t="s">
        <v>1259</v>
      </c>
      <c r="F46" s="6" t="s">
        <v>238</v>
      </c>
      <c r="G46" s="6">
        <v>11.22</v>
      </c>
      <c r="H46" s="1">
        <v>2</v>
      </c>
      <c r="I46" s="11">
        <v>0.7</v>
      </c>
      <c r="J46" s="11">
        <f t="shared" si="1"/>
        <v>1.4</v>
      </c>
      <c r="K46" s="11">
        <v>8</v>
      </c>
      <c r="L46" s="11"/>
      <c r="M46" s="22"/>
      <c r="N46" s="11" t="s">
        <v>1869</v>
      </c>
      <c r="O46" s="28" t="s">
        <v>768</v>
      </c>
      <c r="P46" s="6">
        <v>7</v>
      </c>
      <c r="Q46" s="87"/>
    </row>
    <row r="47" spans="1:17" ht="60">
      <c r="A47" s="11">
        <v>78</v>
      </c>
      <c r="B47" s="11">
        <v>76</v>
      </c>
      <c r="C47" s="3" t="s">
        <v>54</v>
      </c>
      <c r="D47" s="1" t="s">
        <v>1260</v>
      </c>
      <c r="E47" s="1" t="s">
        <v>1261</v>
      </c>
      <c r="F47" s="6" t="s">
        <v>238</v>
      </c>
      <c r="G47" s="6">
        <v>11.22</v>
      </c>
      <c r="H47" s="1">
        <v>2</v>
      </c>
      <c r="I47" s="11">
        <v>1.1</v>
      </c>
      <c r="J47" s="11">
        <f t="shared" si="1"/>
        <v>2.2</v>
      </c>
      <c r="K47" s="11"/>
      <c r="L47" s="11"/>
      <c r="M47" s="22"/>
      <c r="N47" s="11" t="s">
        <v>1869</v>
      </c>
      <c r="O47" s="28" t="s">
        <v>765</v>
      </c>
      <c r="P47" s="6">
        <v>9</v>
      </c>
      <c r="Q47" s="87"/>
    </row>
    <row r="48" spans="1:17" ht="75">
      <c r="A48" s="11">
        <v>79</v>
      </c>
      <c r="B48" s="11">
        <v>77</v>
      </c>
      <c r="C48" s="3" t="s">
        <v>55</v>
      </c>
      <c r="D48" s="1" t="s">
        <v>1262</v>
      </c>
      <c r="E48" s="1" t="s">
        <v>1263</v>
      </c>
      <c r="F48" s="6" t="s">
        <v>238</v>
      </c>
      <c r="G48" s="6">
        <v>11.22</v>
      </c>
      <c r="H48" s="1">
        <v>4</v>
      </c>
      <c r="I48" s="11">
        <v>1.1</v>
      </c>
      <c r="J48" s="11">
        <f t="shared" si="1"/>
        <v>4.4</v>
      </c>
      <c r="K48" s="11"/>
      <c r="L48" s="11"/>
      <c r="M48" s="22"/>
      <c r="N48" s="11" t="s">
        <v>1869</v>
      </c>
      <c r="O48" s="28" t="s">
        <v>768</v>
      </c>
      <c r="P48" s="6">
        <v>15</v>
      </c>
      <c r="Q48" s="87"/>
    </row>
    <row r="49" spans="1:17" ht="60">
      <c r="A49" s="11">
        <v>80</v>
      </c>
      <c r="B49" s="11">
        <v>78</v>
      </c>
      <c r="C49" s="3" t="s">
        <v>198</v>
      </c>
      <c r="D49" s="51" t="s">
        <v>1264</v>
      </c>
      <c r="E49" s="51" t="s">
        <v>1265</v>
      </c>
      <c r="F49" s="6" t="s">
        <v>238</v>
      </c>
      <c r="G49" s="6">
        <v>11.22</v>
      </c>
      <c r="H49" s="1">
        <v>3</v>
      </c>
      <c r="I49" s="11">
        <v>1.1</v>
      </c>
      <c r="J49" s="11">
        <f t="shared" si="1"/>
        <v>3.3000000000000003</v>
      </c>
      <c r="K49" s="11"/>
      <c r="L49" s="11"/>
      <c r="M49" s="22"/>
      <c r="N49" s="11" t="s">
        <v>1869</v>
      </c>
      <c r="O49" s="28" t="s">
        <v>766</v>
      </c>
      <c r="P49" s="6">
        <v>1.2</v>
      </c>
      <c r="Q49" s="87"/>
    </row>
    <row r="50" spans="1:17" ht="60">
      <c r="A50" s="11">
        <v>81</v>
      </c>
      <c r="B50" s="11">
        <v>79</v>
      </c>
      <c r="C50" s="3" t="s">
        <v>199</v>
      </c>
      <c r="D50" s="1" t="s">
        <v>1266</v>
      </c>
      <c r="E50" s="1" t="s">
        <v>1267</v>
      </c>
      <c r="F50" s="6" t="s">
        <v>243</v>
      </c>
      <c r="G50" s="6">
        <v>11.22</v>
      </c>
      <c r="H50" s="1">
        <v>6</v>
      </c>
      <c r="I50" s="11">
        <v>1.1</v>
      </c>
      <c r="J50" s="11">
        <f t="shared" si="1"/>
        <v>6.6000000000000005</v>
      </c>
      <c r="K50" s="11"/>
      <c r="L50" s="11"/>
      <c r="M50" s="22"/>
      <c r="N50" s="11" t="s">
        <v>1869</v>
      </c>
      <c r="O50" s="28" t="s">
        <v>766</v>
      </c>
      <c r="P50" s="6" t="s">
        <v>154</v>
      </c>
      <c r="Q50" s="87"/>
    </row>
    <row r="51" spans="1:17" ht="75">
      <c r="A51" s="11">
        <v>82</v>
      </c>
      <c r="B51" s="11">
        <v>80</v>
      </c>
      <c r="C51" s="3" t="s">
        <v>735</v>
      </c>
      <c r="D51" s="2" t="s">
        <v>1268</v>
      </c>
      <c r="E51" s="2" t="s">
        <v>1269</v>
      </c>
      <c r="F51" s="6" t="s">
        <v>237</v>
      </c>
      <c r="G51" s="6"/>
      <c r="H51" s="1">
        <v>3</v>
      </c>
      <c r="I51" s="11">
        <v>1.1</v>
      </c>
      <c r="J51" s="11">
        <f t="shared" si="1"/>
        <v>3.3000000000000003</v>
      </c>
      <c r="K51" s="11"/>
      <c r="L51" s="11"/>
      <c r="M51" s="22"/>
      <c r="N51" s="11" t="s">
        <v>1869</v>
      </c>
      <c r="O51" s="28" t="s">
        <v>769</v>
      </c>
      <c r="P51" s="6">
        <v>5</v>
      </c>
      <c r="Q51" s="87"/>
    </row>
    <row r="52" spans="1:17" ht="105">
      <c r="A52" s="11">
        <v>83</v>
      </c>
      <c r="B52" s="11">
        <v>81</v>
      </c>
      <c r="C52" s="3" t="s">
        <v>56</v>
      </c>
      <c r="D52" s="48" t="s">
        <v>1270</v>
      </c>
      <c r="E52" s="48" t="s">
        <v>1271</v>
      </c>
      <c r="F52" s="6" t="s">
        <v>242</v>
      </c>
      <c r="G52" s="6">
        <v>11.22</v>
      </c>
      <c r="H52" s="1">
        <v>4</v>
      </c>
      <c r="I52" s="11">
        <v>1.1</v>
      </c>
      <c r="J52" s="11">
        <f t="shared" si="1"/>
        <v>4.4</v>
      </c>
      <c r="K52" s="11"/>
      <c r="L52" s="11"/>
      <c r="M52" s="22"/>
      <c r="N52" s="11" t="s">
        <v>1869</v>
      </c>
      <c r="O52" s="28" t="s">
        <v>771</v>
      </c>
      <c r="P52" s="6" t="s">
        <v>200</v>
      </c>
      <c r="Q52" s="87"/>
    </row>
    <row r="53" spans="1:17" ht="75">
      <c r="A53" s="11">
        <v>84</v>
      </c>
      <c r="B53" s="11">
        <v>82</v>
      </c>
      <c r="C53" s="3" t="s">
        <v>1038</v>
      </c>
      <c r="D53" s="3" t="s">
        <v>1272</v>
      </c>
      <c r="E53" s="3" t="s">
        <v>1273</v>
      </c>
      <c r="F53" s="6" t="s">
        <v>238</v>
      </c>
      <c r="G53" s="6">
        <v>11.22</v>
      </c>
      <c r="H53" s="1">
        <v>4</v>
      </c>
      <c r="I53" s="11">
        <v>1.1</v>
      </c>
      <c r="J53" s="11">
        <f t="shared" si="1"/>
        <v>4.4</v>
      </c>
      <c r="K53" s="11"/>
      <c r="L53" s="11"/>
      <c r="M53" s="22"/>
      <c r="N53" s="11" t="s">
        <v>1869</v>
      </c>
      <c r="O53" s="28" t="s">
        <v>906</v>
      </c>
      <c r="P53" s="6" t="s">
        <v>1039</v>
      </c>
      <c r="Q53" s="87"/>
    </row>
    <row r="54" spans="1:17" ht="75">
      <c r="A54" s="11">
        <v>85</v>
      </c>
      <c r="B54" s="11">
        <v>83</v>
      </c>
      <c r="C54" s="3" t="s">
        <v>204</v>
      </c>
      <c r="D54" s="3" t="s">
        <v>1274</v>
      </c>
      <c r="E54" s="3" t="s">
        <v>1275</v>
      </c>
      <c r="F54" s="6" t="s">
        <v>237</v>
      </c>
      <c r="G54" s="6"/>
      <c r="H54" s="1">
        <v>2</v>
      </c>
      <c r="I54" s="11">
        <v>1.1</v>
      </c>
      <c r="J54" s="11">
        <f t="shared" si="1"/>
        <v>2.2</v>
      </c>
      <c r="K54" s="11"/>
      <c r="L54" s="11"/>
      <c r="M54" s="22"/>
      <c r="N54" s="11" t="s">
        <v>1869</v>
      </c>
      <c r="O54" s="28" t="s">
        <v>907</v>
      </c>
      <c r="P54" s="6">
        <v>12</v>
      </c>
      <c r="Q54" s="87"/>
    </row>
    <row r="55" spans="1:17" ht="75">
      <c r="A55" s="11">
        <v>86</v>
      </c>
      <c r="B55" s="11">
        <v>84</v>
      </c>
      <c r="C55" s="3" t="s">
        <v>57</v>
      </c>
      <c r="D55" s="1" t="s">
        <v>1276</v>
      </c>
      <c r="E55" s="1" t="s">
        <v>1277</v>
      </c>
      <c r="F55" s="6" t="s">
        <v>238</v>
      </c>
      <c r="G55" s="6">
        <v>11.22</v>
      </c>
      <c r="H55" s="1">
        <v>3</v>
      </c>
      <c r="I55" s="11">
        <v>1.1</v>
      </c>
      <c r="J55" s="11">
        <f t="shared" si="1"/>
        <v>3.3000000000000003</v>
      </c>
      <c r="K55" s="11"/>
      <c r="L55" s="11"/>
      <c r="M55" s="22"/>
      <c r="N55" s="11" t="s">
        <v>1869</v>
      </c>
      <c r="O55" s="28" t="s">
        <v>772</v>
      </c>
      <c r="P55" s="6" t="s">
        <v>155</v>
      </c>
      <c r="Q55" s="87"/>
    </row>
    <row r="56" spans="1:17" ht="105">
      <c r="A56" s="11">
        <v>87</v>
      </c>
      <c r="B56" s="11">
        <v>85</v>
      </c>
      <c r="C56" s="3" t="s">
        <v>121</v>
      </c>
      <c r="D56" s="3" t="s">
        <v>1278</v>
      </c>
      <c r="E56" s="3" t="s">
        <v>1279</v>
      </c>
      <c r="F56" s="6" t="s">
        <v>238</v>
      </c>
      <c r="G56" s="6">
        <v>11.22</v>
      </c>
      <c r="H56" s="1">
        <v>4</v>
      </c>
      <c r="I56" s="11">
        <v>1.1</v>
      </c>
      <c r="J56" s="11">
        <f t="shared" si="1"/>
        <v>4.4</v>
      </c>
      <c r="K56" s="11"/>
      <c r="L56" s="11"/>
      <c r="M56" s="22"/>
      <c r="N56" s="11" t="s">
        <v>1869</v>
      </c>
      <c r="O56" s="28" t="s">
        <v>908</v>
      </c>
      <c r="P56" s="6">
        <v>15</v>
      </c>
      <c r="Q56" s="87"/>
    </row>
    <row r="57" spans="1:17" ht="60">
      <c r="A57" s="11">
        <v>88</v>
      </c>
      <c r="B57" s="11">
        <v>86</v>
      </c>
      <c r="C57" s="3" t="s">
        <v>206</v>
      </c>
      <c r="D57" s="2" t="s">
        <v>1280</v>
      </c>
      <c r="E57" s="2" t="s">
        <v>1281</v>
      </c>
      <c r="F57" s="6" t="s">
        <v>237</v>
      </c>
      <c r="G57" s="6"/>
      <c r="H57" s="1">
        <v>3</v>
      </c>
      <c r="I57" s="11">
        <v>1.1</v>
      </c>
      <c r="J57" s="11">
        <f t="shared" si="1"/>
        <v>3.3000000000000003</v>
      </c>
      <c r="K57" s="11"/>
      <c r="L57" s="11"/>
      <c r="M57" s="22"/>
      <c r="N57" s="11" t="s">
        <v>1869</v>
      </c>
      <c r="O57" s="28" t="s">
        <v>909</v>
      </c>
      <c r="P57" s="6">
        <v>16</v>
      </c>
      <c r="Q57" s="87"/>
    </row>
    <row r="58" spans="1:17" ht="75">
      <c r="A58" s="11">
        <v>89</v>
      </c>
      <c r="B58" s="11">
        <v>87</v>
      </c>
      <c r="C58" s="3" t="s">
        <v>122</v>
      </c>
      <c r="D58" s="3" t="s">
        <v>1282</v>
      </c>
      <c r="E58" s="3" t="s">
        <v>1283</v>
      </c>
      <c r="F58" s="6" t="s">
        <v>238</v>
      </c>
      <c r="G58" s="6">
        <v>11.22</v>
      </c>
      <c r="H58" s="1">
        <v>3</v>
      </c>
      <c r="I58" s="11">
        <v>1.1</v>
      </c>
      <c r="J58" s="11">
        <f t="shared" si="1"/>
        <v>3.3000000000000003</v>
      </c>
      <c r="K58" s="11"/>
      <c r="L58" s="11"/>
      <c r="M58" s="22"/>
      <c r="N58" s="11" t="s">
        <v>1869</v>
      </c>
      <c r="O58" s="28" t="s">
        <v>772</v>
      </c>
      <c r="P58" s="6">
        <v>17.18</v>
      </c>
      <c r="Q58" s="87"/>
    </row>
    <row r="59" spans="1:17" ht="75">
      <c r="A59" s="11">
        <v>90</v>
      </c>
      <c r="B59" s="11">
        <v>88</v>
      </c>
      <c r="C59" s="3" t="s">
        <v>205</v>
      </c>
      <c r="D59" s="1" t="s">
        <v>1284</v>
      </c>
      <c r="E59" s="1" t="s">
        <v>1285</v>
      </c>
      <c r="F59" s="6" t="s">
        <v>237</v>
      </c>
      <c r="G59" s="6"/>
      <c r="H59" s="1">
        <v>3</v>
      </c>
      <c r="I59" s="11">
        <v>1.1</v>
      </c>
      <c r="J59" s="11">
        <f t="shared" si="1"/>
        <v>3.3000000000000003</v>
      </c>
      <c r="K59" s="11"/>
      <c r="L59" s="11"/>
      <c r="M59" s="22"/>
      <c r="N59" s="11" t="s">
        <v>1869</v>
      </c>
      <c r="O59" s="28" t="s">
        <v>767</v>
      </c>
      <c r="P59" s="6">
        <v>19</v>
      </c>
      <c r="Q59" s="87"/>
    </row>
    <row r="60" spans="1:17" ht="75">
      <c r="A60" s="11">
        <v>91</v>
      </c>
      <c r="B60" s="11">
        <v>89</v>
      </c>
      <c r="C60" s="3" t="s">
        <v>58</v>
      </c>
      <c r="D60" s="1" t="s">
        <v>1286</v>
      </c>
      <c r="E60" s="1" t="s">
        <v>1287</v>
      </c>
      <c r="F60" s="6" t="s">
        <v>238</v>
      </c>
      <c r="G60" s="6">
        <v>11.22</v>
      </c>
      <c r="H60" s="1">
        <v>3</v>
      </c>
      <c r="I60" s="11">
        <v>1.1</v>
      </c>
      <c r="J60" s="11">
        <f t="shared" si="1"/>
        <v>3.3000000000000003</v>
      </c>
      <c r="K60" s="11"/>
      <c r="L60" s="11"/>
      <c r="M60" s="22"/>
      <c r="N60" s="11" t="s">
        <v>1869</v>
      </c>
      <c r="O60" s="28" t="s">
        <v>772</v>
      </c>
      <c r="P60" s="6">
        <v>20</v>
      </c>
      <c r="Q60" s="87"/>
    </row>
    <row r="61" spans="1:17" ht="75">
      <c r="A61" s="11">
        <v>92</v>
      </c>
      <c r="B61" s="11">
        <v>90</v>
      </c>
      <c r="C61" s="3" t="s">
        <v>59</v>
      </c>
      <c r="D61" s="1" t="s">
        <v>1288</v>
      </c>
      <c r="E61" s="1" t="s">
        <v>1289</v>
      </c>
      <c r="F61" s="6" t="s">
        <v>238</v>
      </c>
      <c r="G61" s="6">
        <v>11.22</v>
      </c>
      <c r="H61" s="1">
        <v>4</v>
      </c>
      <c r="I61" s="11">
        <v>0.7</v>
      </c>
      <c r="J61" s="11">
        <f t="shared" si="1"/>
        <v>2.8</v>
      </c>
      <c r="K61" s="11"/>
      <c r="L61" s="11"/>
      <c r="M61" s="22"/>
      <c r="N61" s="11" t="s">
        <v>1869</v>
      </c>
      <c r="O61" s="28" t="s">
        <v>772</v>
      </c>
      <c r="P61" s="6" t="s">
        <v>207</v>
      </c>
      <c r="Q61" s="87"/>
    </row>
    <row r="62" spans="1:17" ht="75">
      <c r="A62" s="11">
        <v>93</v>
      </c>
      <c r="B62" s="11">
        <v>91</v>
      </c>
      <c r="C62" s="3" t="s">
        <v>60</v>
      </c>
      <c r="D62" s="1" t="s">
        <v>1290</v>
      </c>
      <c r="E62" s="1" t="s">
        <v>1291</v>
      </c>
      <c r="F62" s="6" t="s">
        <v>238</v>
      </c>
      <c r="G62" s="6">
        <v>11.22</v>
      </c>
      <c r="H62" s="1">
        <v>3</v>
      </c>
      <c r="I62" s="11">
        <v>1.1</v>
      </c>
      <c r="J62" s="11">
        <f t="shared" si="1"/>
        <v>3.3000000000000003</v>
      </c>
      <c r="K62" s="11"/>
      <c r="L62" s="11"/>
      <c r="M62" s="22"/>
      <c r="N62" s="11" t="s">
        <v>1869</v>
      </c>
      <c r="O62" s="28" t="s">
        <v>769</v>
      </c>
      <c r="P62" s="6">
        <v>22.21</v>
      </c>
      <c r="Q62" s="87"/>
    </row>
    <row r="63" spans="1:17" ht="75">
      <c r="A63" s="11">
        <v>94</v>
      </c>
      <c r="B63" s="11">
        <v>92</v>
      </c>
      <c r="C63" s="3" t="s">
        <v>61</v>
      </c>
      <c r="D63" s="1" t="s">
        <v>1292</v>
      </c>
      <c r="E63" s="1" t="s">
        <v>1293</v>
      </c>
      <c r="F63" s="6" t="s">
        <v>238</v>
      </c>
      <c r="G63" s="6">
        <v>11.22</v>
      </c>
      <c r="H63" s="1">
        <v>3</v>
      </c>
      <c r="I63" s="11">
        <v>1.1</v>
      </c>
      <c r="J63" s="11">
        <f t="shared" si="1"/>
        <v>3.3000000000000003</v>
      </c>
      <c r="K63" s="11"/>
      <c r="L63" s="11"/>
      <c r="M63" s="22"/>
      <c r="N63" s="11" t="s">
        <v>1869</v>
      </c>
      <c r="O63" s="28" t="s">
        <v>910</v>
      </c>
      <c r="P63" s="6" t="s">
        <v>208</v>
      </c>
      <c r="Q63" s="87"/>
    </row>
    <row r="64" spans="1:17" ht="75">
      <c r="A64" s="11">
        <v>95</v>
      </c>
      <c r="B64" s="11">
        <v>93</v>
      </c>
      <c r="C64" s="3" t="s">
        <v>62</v>
      </c>
      <c r="D64" s="2" t="s">
        <v>1294</v>
      </c>
      <c r="E64" s="2" t="s">
        <v>1295</v>
      </c>
      <c r="F64" s="6" t="s">
        <v>237</v>
      </c>
      <c r="G64" s="6"/>
      <c r="H64" s="1">
        <v>3</v>
      </c>
      <c r="I64" s="11">
        <v>1.1</v>
      </c>
      <c r="J64" s="11">
        <f t="shared" si="1"/>
        <v>3.3000000000000003</v>
      </c>
      <c r="K64" s="11"/>
      <c r="L64" s="11"/>
      <c r="M64" s="22"/>
      <c r="N64" s="11" t="s">
        <v>1869</v>
      </c>
      <c r="O64" s="28" t="s">
        <v>910</v>
      </c>
      <c r="P64" s="6">
        <v>27</v>
      </c>
      <c r="Q64" s="87"/>
    </row>
    <row r="65" spans="1:17" ht="105">
      <c r="A65" s="11">
        <v>96</v>
      </c>
      <c r="B65" s="11">
        <v>94</v>
      </c>
      <c r="C65" s="2" t="s">
        <v>63</v>
      </c>
      <c r="D65" s="1" t="s">
        <v>1296</v>
      </c>
      <c r="E65" s="1" t="s">
        <v>1297</v>
      </c>
      <c r="F65" s="6" t="s">
        <v>238</v>
      </c>
      <c r="G65" s="6">
        <v>11.22</v>
      </c>
      <c r="H65" s="1">
        <v>3</v>
      </c>
      <c r="I65" s="11">
        <v>0.7</v>
      </c>
      <c r="J65" s="11">
        <f t="shared" si="1"/>
        <v>2.0999999999999996</v>
      </c>
      <c r="K65" s="11"/>
      <c r="L65" s="11"/>
      <c r="M65" s="22"/>
      <c r="N65" s="11" t="s">
        <v>1869</v>
      </c>
      <c r="O65" s="28" t="s">
        <v>775</v>
      </c>
      <c r="P65" s="6">
        <v>29</v>
      </c>
      <c r="Q65" s="87"/>
    </row>
    <row r="66" spans="1:17" ht="45">
      <c r="A66" s="11">
        <v>97</v>
      </c>
      <c r="B66" s="11">
        <v>95</v>
      </c>
      <c r="C66" s="3" t="s">
        <v>64</v>
      </c>
      <c r="D66" s="1" t="s">
        <v>1298</v>
      </c>
      <c r="E66" s="1" t="s">
        <v>1299</v>
      </c>
      <c r="F66" s="6" t="s">
        <v>238</v>
      </c>
      <c r="G66" s="6">
        <v>11.22</v>
      </c>
      <c r="H66" s="1">
        <v>3</v>
      </c>
      <c r="I66" s="11">
        <v>0.7</v>
      </c>
      <c r="J66" s="11">
        <f t="shared" si="1"/>
        <v>2.0999999999999996</v>
      </c>
      <c r="K66" s="11"/>
      <c r="L66" s="11"/>
      <c r="M66" s="22"/>
      <c r="N66" s="11" t="s">
        <v>1869</v>
      </c>
      <c r="O66" s="28" t="s">
        <v>744</v>
      </c>
      <c r="P66" s="6">
        <v>31</v>
      </c>
      <c r="Q66" s="87"/>
    </row>
    <row r="67" spans="1:17" ht="150">
      <c r="A67" s="11">
        <v>98</v>
      </c>
      <c r="B67" s="11">
        <v>96</v>
      </c>
      <c r="C67" s="3" t="s">
        <v>102</v>
      </c>
      <c r="D67" s="1" t="s">
        <v>1300</v>
      </c>
      <c r="E67" s="1" t="s">
        <v>1301</v>
      </c>
      <c r="F67" s="6" t="s">
        <v>238</v>
      </c>
      <c r="G67" s="6">
        <v>11.22</v>
      </c>
      <c r="H67" s="1">
        <v>5</v>
      </c>
      <c r="I67" s="11">
        <v>0.7</v>
      </c>
      <c r="J67" s="11">
        <f t="shared" si="1"/>
        <v>3.5</v>
      </c>
      <c r="K67" s="11"/>
      <c r="L67" s="11"/>
      <c r="M67" s="22"/>
      <c r="N67" s="11" t="s">
        <v>1869</v>
      </c>
      <c r="O67" s="28" t="s">
        <v>911</v>
      </c>
      <c r="P67" s="6">
        <v>2.3</v>
      </c>
      <c r="Q67" s="87"/>
    </row>
    <row r="68" spans="1:17" ht="75">
      <c r="A68" s="11">
        <v>99</v>
      </c>
      <c r="B68" s="11">
        <v>97</v>
      </c>
      <c r="C68" s="3" t="s">
        <v>65</v>
      </c>
      <c r="D68" s="1" t="s">
        <v>1302</v>
      </c>
      <c r="E68" s="1" t="s">
        <v>1303</v>
      </c>
      <c r="F68" s="6" t="s">
        <v>238</v>
      </c>
      <c r="G68" s="6">
        <v>11.22</v>
      </c>
      <c r="H68" s="1">
        <v>3</v>
      </c>
      <c r="I68" s="11">
        <v>0.8</v>
      </c>
      <c r="J68" s="11">
        <f t="shared" si="1"/>
        <v>2.4000000000000004</v>
      </c>
      <c r="K68" s="11"/>
      <c r="L68" s="11"/>
      <c r="M68" s="22"/>
      <c r="N68" s="11" t="s">
        <v>1869</v>
      </c>
      <c r="O68" s="28" t="s">
        <v>770</v>
      </c>
      <c r="P68" s="6">
        <v>9</v>
      </c>
      <c r="Q68" s="87"/>
    </row>
    <row r="69" spans="1:17" ht="75">
      <c r="A69" s="11">
        <v>100</v>
      </c>
      <c r="B69" s="11">
        <v>98</v>
      </c>
      <c r="C69" s="3" t="s">
        <v>66</v>
      </c>
      <c r="D69" s="1" t="s">
        <v>1304</v>
      </c>
      <c r="E69" s="1" t="s">
        <v>1305</v>
      </c>
      <c r="F69" s="6" t="s">
        <v>238</v>
      </c>
      <c r="G69" s="6">
        <v>11.22</v>
      </c>
      <c r="H69" s="1">
        <v>4</v>
      </c>
      <c r="I69" s="11">
        <v>0.7</v>
      </c>
      <c r="J69" s="11">
        <f t="shared" si="1"/>
        <v>2.8</v>
      </c>
      <c r="K69" s="11"/>
      <c r="L69" s="11"/>
      <c r="M69" s="22"/>
      <c r="N69" s="11" t="s">
        <v>1869</v>
      </c>
      <c r="O69" s="28" t="s">
        <v>770</v>
      </c>
      <c r="P69" s="6">
        <v>16</v>
      </c>
      <c r="Q69" s="87"/>
    </row>
    <row r="70" spans="1:17" ht="75">
      <c r="A70" s="11">
        <v>101</v>
      </c>
      <c r="B70" s="11">
        <v>99</v>
      </c>
      <c r="C70" s="3" t="s">
        <v>86</v>
      </c>
      <c r="D70" s="1" t="s">
        <v>1306</v>
      </c>
      <c r="E70" s="1" t="s">
        <v>1307</v>
      </c>
      <c r="F70" s="6" t="s">
        <v>238</v>
      </c>
      <c r="G70" s="6">
        <v>11.22</v>
      </c>
      <c r="H70" s="1">
        <v>4</v>
      </c>
      <c r="I70" s="11">
        <v>0.8</v>
      </c>
      <c r="J70" s="11">
        <f t="shared" si="1"/>
        <v>3.2</v>
      </c>
      <c r="K70" s="11"/>
      <c r="L70" s="11"/>
      <c r="M70" s="22"/>
      <c r="N70" s="11" t="s">
        <v>1869</v>
      </c>
      <c r="O70" s="28" t="s">
        <v>770</v>
      </c>
      <c r="P70" s="6" t="s">
        <v>209</v>
      </c>
      <c r="Q70" s="87"/>
    </row>
    <row r="71" spans="1:17" ht="75">
      <c r="A71" s="11">
        <v>102</v>
      </c>
      <c r="B71" s="11">
        <v>100</v>
      </c>
      <c r="C71" s="3" t="s">
        <v>85</v>
      </c>
      <c r="D71" s="1" t="s">
        <v>1308</v>
      </c>
      <c r="E71" s="1" t="s">
        <v>1309</v>
      </c>
      <c r="F71" s="6" t="s">
        <v>238</v>
      </c>
      <c r="G71" s="6">
        <v>11.22</v>
      </c>
      <c r="H71" s="1">
        <v>1</v>
      </c>
      <c r="I71" s="11">
        <v>0.7</v>
      </c>
      <c r="J71" s="11">
        <f t="shared" si="1"/>
        <v>0.7</v>
      </c>
      <c r="K71" s="11"/>
      <c r="L71" s="11"/>
      <c r="M71" s="22"/>
      <c r="N71" s="11" t="s">
        <v>1869</v>
      </c>
      <c r="O71" s="28" t="s">
        <v>770</v>
      </c>
      <c r="P71" s="6" t="s">
        <v>210</v>
      </c>
      <c r="Q71" s="87"/>
    </row>
    <row r="72" spans="1:17" ht="75">
      <c r="A72" s="11">
        <v>103</v>
      </c>
      <c r="B72" s="11">
        <v>101</v>
      </c>
      <c r="C72" s="3" t="s">
        <v>104</v>
      </c>
      <c r="D72" s="57" t="s">
        <v>1310</v>
      </c>
      <c r="E72" s="57" t="s">
        <v>1311</v>
      </c>
      <c r="F72" s="6" t="s">
        <v>238</v>
      </c>
      <c r="G72" s="6">
        <v>11.22</v>
      </c>
      <c r="H72" s="1">
        <v>4</v>
      </c>
      <c r="I72" s="11">
        <v>0.7</v>
      </c>
      <c r="J72" s="11">
        <f t="shared" si="1"/>
        <v>2.8</v>
      </c>
      <c r="K72" s="11"/>
      <c r="L72" s="11"/>
      <c r="M72" s="22"/>
      <c r="N72" s="11" t="s">
        <v>1869</v>
      </c>
      <c r="O72" s="28" t="s">
        <v>772</v>
      </c>
      <c r="P72" s="6" t="s">
        <v>211</v>
      </c>
      <c r="Q72" s="87"/>
    </row>
    <row r="73" spans="1:17" ht="75">
      <c r="A73" s="11">
        <v>104</v>
      </c>
      <c r="B73" s="11">
        <v>102</v>
      </c>
      <c r="C73" s="3" t="s">
        <v>87</v>
      </c>
      <c r="D73" s="57" t="s">
        <v>1312</v>
      </c>
      <c r="E73" s="57" t="s">
        <v>1313</v>
      </c>
      <c r="F73" s="6" t="s">
        <v>238</v>
      </c>
      <c r="G73" s="6">
        <v>11.22</v>
      </c>
      <c r="H73" s="1">
        <v>4</v>
      </c>
      <c r="I73" s="11">
        <v>0.7</v>
      </c>
      <c r="J73" s="11">
        <f t="shared" si="1"/>
        <v>2.8</v>
      </c>
      <c r="K73" s="11"/>
      <c r="L73" s="11"/>
      <c r="M73" s="22"/>
      <c r="N73" s="11" t="s">
        <v>1869</v>
      </c>
      <c r="O73" s="28" t="s">
        <v>772</v>
      </c>
      <c r="P73" s="6" t="s">
        <v>214</v>
      </c>
      <c r="Q73" s="87"/>
    </row>
    <row r="74" spans="1:17" ht="75">
      <c r="A74" s="11">
        <v>105</v>
      </c>
      <c r="B74" s="11">
        <v>103</v>
      </c>
      <c r="C74" s="3" t="s">
        <v>88</v>
      </c>
      <c r="D74" s="1" t="s">
        <v>1314</v>
      </c>
      <c r="E74" s="1" t="s">
        <v>1315</v>
      </c>
      <c r="F74" s="6" t="s">
        <v>238</v>
      </c>
      <c r="G74" s="6">
        <v>11.22</v>
      </c>
      <c r="H74" s="1">
        <v>4</v>
      </c>
      <c r="I74" s="11">
        <v>0.7</v>
      </c>
      <c r="J74" s="11">
        <f t="shared" si="1"/>
        <v>2.8</v>
      </c>
      <c r="K74" s="11"/>
      <c r="L74" s="11"/>
      <c r="M74" s="22"/>
      <c r="N74" s="11" t="s">
        <v>1869</v>
      </c>
      <c r="O74" s="28" t="s">
        <v>772</v>
      </c>
      <c r="P74" s="6" t="s">
        <v>212</v>
      </c>
      <c r="Q74" s="87"/>
    </row>
    <row r="75" spans="1:17" ht="75">
      <c r="A75" s="11">
        <v>106</v>
      </c>
      <c r="B75" s="11">
        <v>104</v>
      </c>
      <c r="C75" s="3" t="s">
        <v>89</v>
      </c>
      <c r="D75" s="1" t="s">
        <v>1316</v>
      </c>
      <c r="E75" s="1" t="s">
        <v>1317</v>
      </c>
      <c r="F75" s="6" t="s">
        <v>238</v>
      </c>
      <c r="G75" s="6">
        <v>11.22</v>
      </c>
      <c r="H75" s="1">
        <v>4</v>
      </c>
      <c r="I75" s="11">
        <v>0.7</v>
      </c>
      <c r="J75" s="11">
        <f t="shared" si="1"/>
        <v>2.8</v>
      </c>
      <c r="K75" s="11"/>
      <c r="L75" s="11"/>
      <c r="M75" s="22"/>
      <c r="N75" s="11" t="s">
        <v>1869</v>
      </c>
      <c r="O75" s="28" t="s">
        <v>772</v>
      </c>
      <c r="P75" s="6">
        <v>38.37</v>
      </c>
      <c r="Q75" s="87"/>
    </row>
    <row r="76" spans="1:17" ht="75">
      <c r="A76" s="11">
        <v>107</v>
      </c>
      <c r="B76" s="11">
        <v>105</v>
      </c>
      <c r="C76" s="3" t="s">
        <v>90</v>
      </c>
      <c r="D76" s="11" t="s">
        <v>1318</v>
      </c>
      <c r="E76" s="11" t="s">
        <v>1319</v>
      </c>
      <c r="F76" s="6" t="s">
        <v>238</v>
      </c>
      <c r="G76" s="6">
        <v>11.22</v>
      </c>
      <c r="H76" s="1">
        <v>4</v>
      </c>
      <c r="I76" s="11">
        <v>0.7</v>
      </c>
      <c r="J76" s="11">
        <f t="shared" si="1"/>
        <v>2.8</v>
      </c>
      <c r="K76" s="11"/>
      <c r="L76" s="11"/>
      <c r="M76" s="22"/>
      <c r="N76" s="11" t="s">
        <v>1869</v>
      </c>
      <c r="O76" s="28" t="s">
        <v>772</v>
      </c>
      <c r="P76" s="6" t="s">
        <v>165</v>
      </c>
      <c r="Q76" s="87"/>
    </row>
    <row r="77" spans="1:17" ht="75">
      <c r="A77" s="11">
        <v>108</v>
      </c>
      <c r="B77" s="11">
        <v>106</v>
      </c>
      <c r="C77" s="3" t="s">
        <v>91</v>
      </c>
      <c r="D77" s="11" t="s">
        <v>1320</v>
      </c>
      <c r="E77" s="11" t="s">
        <v>1321</v>
      </c>
      <c r="F77" s="6" t="s">
        <v>244</v>
      </c>
      <c r="G77" s="6">
        <v>11.22</v>
      </c>
      <c r="H77" s="1">
        <v>2</v>
      </c>
      <c r="I77" s="11">
        <v>0.7</v>
      </c>
      <c r="J77" s="11">
        <f t="shared" si="1"/>
        <v>1.4</v>
      </c>
      <c r="K77" s="11"/>
      <c r="L77" s="11"/>
      <c r="M77" s="22"/>
      <c r="N77" s="11" t="s">
        <v>1869</v>
      </c>
      <c r="O77" s="28" t="s">
        <v>772</v>
      </c>
      <c r="P77" s="6">
        <v>61</v>
      </c>
      <c r="Q77" s="87"/>
    </row>
    <row r="78" spans="1:17" ht="75">
      <c r="A78" s="11">
        <v>109</v>
      </c>
      <c r="B78" s="11">
        <v>107</v>
      </c>
      <c r="C78" s="3" t="s">
        <v>213</v>
      </c>
      <c r="D78" s="1" t="s">
        <v>1322</v>
      </c>
      <c r="E78" s="1" t="s">
        <v>1323</v>
      </c>
      <c r="F78" s="6" t="s">
        <v>238</v>
      </c>
      <c r="G78" s="6">
        <v>11.22</v>
      </c>
      <c r="H78" s="1">
        <v>4</v>
      </c>
      <c r="I78" s="11">
        <v>0.8</v>
      </c>
      <c r="J78" s="11">
        <f t="shared" si="1"/>
        <v>3.2</v>
      </c>
      <c r="K78" s="11"/>
      <c r="L78" s="11"/>
      <c r="M78" s="22"/>
      <c r="N78" s="11" t="s">
        <v>1869</v>
      </c>
      <c r="O78" s="28" t="s">
        <v>770</v>
      </c>
      <c r="P78" s="6">
        <v>51.53</v>
      </c>
      <c r="Q78" s="87"/>
    </row>
    <row r="79" spans="1:17" ht="75">
      <c r="A79" s="1">
        <v>112</v>
      </c>
      <c r="B79" s="1">
        <v>110</v>
      </c>
      <c r="C79" s="3" t="s">
        <v>103</v>
      </c>
      <c r="D79" s="3" t="s">
        <v>1328</v>
      </c>
      <c r="E79" s="3" t="s">
        <v>1329</v>
      </c>
      <c r="F79" s="3" t="s">
        <v>240</v>
      </c>
      <c r="G79" s="3">
        <v>11.22</v>
      </c>
      <c r="H79" s="1">
        <v>2</v>
      </c>
      <c r="I79" s="1">
        <v>0.7</v>
      </c>
      <c r="J79" s="1">
        <f t="shared" si="1"/>
        <v>1.4</v>
      </c>
      <c r="K79" s="1"/>
      <c r="L79" s="1"/>
      <c r="M79" s="38"/>
      <c r="N79" s="11" t="s">
        <v>1869</v>
      </c>
      <c r="O79" s="36" t="s">
        <v>772</v>
      </c>
      <c r="P79" s="3">
        <v>4</v>
      </c>
      <c r="Q79" s="87"/>
    </row>
    <row r="80" spans="1:17" ht="90">
      <c r="A80" s="11">
        <v>113</v>
      </c>
      <c r="B80" s="11">
        <v>111</v>
      </c>
      <c r="C80" s="3" t="s">
        <v>67</v>
      </c>
      <c r="D80" s="1" t="s">
        <v>1330</v>
      </c>
      <c r="E80" s="1" t="s">
        <v>1331</v>
      </c>
      <c r="F80" s="6" t="s">
        <v>238</v>
      </c>
      <c r="G80" s="6">
        <v>11.22</v>
      </c>
      <c r="H80" s="1">
        <v>5</v>
      </c>
      <c r="I80" s="11">
        <v>0.7</v>
      </c>
      <c r="J80" s="11">
        <f t="shared" si="1"/>
        <v>3.5</v>
      </c>
      <c r="K80" s="11"/>
      <c r="L80" s="11"/>
      <c r="M80" s="22"/>
      <c r="N80" s="11" t="s">
        <v>1869</v>
      </c>
      <c r="O80" s="28" t="s">
        <v>773</v>
      </c>
      <c r="P80" s="6" t="s">
        <v>156</v>
      </c>
      <c r="Q80" s="87"/>
    </row>
    <row r="81" spans="1:17" ht="90">
      <c r="A81" s="11">
        <v>114</v>
      </c>
      <c r="B81" s="11">
        <v>112</v>
      </c>
      <c r="C81" s="3" t="s">
        <v>68</v>
      </c>
      <c r="D81" s="1" t="s">
        <v>1332</v>
      </c>
      <c r="E81" s="1" t="s">
        <v>1333</v>
      </c>
      <c r="F81" s="6" t="s">
        <v>238</v>
      </c>
      <c r="G81" s="6">
        <v>11.22</v>
      </c>
      <c r="H81" s="1">
        <v>2</v>
      </c>
      <c r="I81" s="11">
        <v>0.7</v>
      </c>
      <c r="J81" s="11">
        <f t="shared" si="1"/>
        <v>1.4</v>
      </c>
      <c r="K81" s="11"/>
      <c r="L81" s="11"/>
      <c r="M81" s="22"/>
      <c r="N81" s="11" t="s">
        <v>1869</v>
      </c>
      <c r="O81" s="28" t="s">
        <v>773</v>
      </c>
      <c r="P81" s="6" t="s">
        <v>157</v>
      </c>
      <c r="Q81" s="87"/>
    </row>
    <row r="82" spans="1:17" ht="90">
      <c r="A82" s="11">
        <v>115</v>
      </c>
      <c r="B82" s="11">
        <v>113</v>
      </c>
      <c r="C82" s="3" t="s">
        <v>69</v>
      </c>
      <c r="D82" s="1" t="s">
        <v>1334</v>
      </c>
      <c r="E82" s="1" t="s">
        <v>1335</v>
      </c>
      <c r="F82" s="6" t="s">
        <v>238</v>
      </c>
      <c r="G82" s="6">
        <v>11.22</v>
      </c>
      <c r="H82" s="1">
        <v>4</v>
      </c>
      <c r="I82" s="11">
        <v>0.7</v>
      </c>
      <c r="J82" s="11">
        <f t="shared" si="1"/>
        <v>2.8</v>
      </c>
      <c r="K82" s="11"/>
      <c r="L82" s="11"/>
      <c r="M82" s="22"/>
      <c r="N82" s="11" t="s">
        <v>1869</v>
      </c>
      <c r="O82" s="28" t="s">
        <v>773</v>
      </c>
      <c r="P82" s="6" t="s">
        <v>158</v>
      </c>
      <c r="Q82" s="87"/>
    </row>
    <row r="83" spans="1:17" ht="90">
      <c r="A83" s="11">
        <v>116</v>
      </c>
      <c r="B83" s="11">
        <v>114</v>
      </c>
      <c r="C83" s="3" t="s">
        <v>99</v>
      </c>
      <c r="D83" s="1" t="s">
        <v>1336</v>
      </c>
      <c r="E83" s="1" t="s">
        <v>1337</v>
      </c>
      <c r="F83" s="6" t="s">
        <v>238</v>
      </c>
      <c r="G83" s="6">
        <v>11.22</v>
      </c>
      <c r="H83" s="1">
        <v>5</v>
      </c>
      <c r="I83" s="11">
        <v>0.7</v>
      </c>
      <c r="J83" s="11">
        <f t="shared" si="1"/>
        <v>3.5</v>
      </c>
      <c r="K83" s="11"/>
      <c r="L83" s="11"/>
      <c r="M83" s="22"/>
      <c r="N83" s="11" t="s">
        <v>1869</v>
      </c>
      <c r="O83" s="28" t="s">
        <v>773</v>
      </c>
      <c r="P83" s="6" t="s">
        <v>159</v>
      </c>
      <c r="Q83" s="87"/>
    </row>
    <row r="84" spans="1:17" ht="90">
      <c r="A84" s="11">
        <v>117</v>
      </c>
      <c r="B84" s="11">
        <v>115</v>
      </c>
      <c r="C84" s="3" t="s">
        <v>70</v>
      </c>
      <c r="D84" s="1" t="s">
        <v>1338</v>
      </c>
      <c r="E84" s="1" t="s">
        <v>1339</v>
      </c>
      <c r="F84" s="6" t="s">
        <v>238</v>
      </c>
      <c r="G84" s="6">
        <v>11.22</v>
      </c>
      <c r="H84" s="1">
        <v>4</v>
      </c>
      <c r="I84" s="11">
        <v>0.7</v>
      </c>
      <c r="J84" s="11">
        <f t="shared" si="1"/>
        <v>2.8</v>
      </c>
      <c r="K84" s="11"/>
      <c r="L84" s="11"/>
      <c r="M84" s="22"/>
      <c r="N84" s="11" t="s">
        <v>1869</v>
      </c>
      <c r="O84" s="28" t="s">
        <v>773</v>
      </c>
      <c r="P84" s="6" t="s">
        <v>160</v>
      </c>
      <c r="Q84" s="87"/>
    </row>
    <row r="85" spans="1:17" ht="90">
      <c r="A85" s="11">
        <v>118</v>
      </c>
      <c r="B85" s="11">
        <v>116</v>
      </c>
      <c r="C85" s="3" t="s">
        <v>71</v>
      </c>
      <c r="D85" s="1" t="s">
        <v>1340</v>
      </c>
      <c r="E85" s="1" t="s">
        <v>1341</v>
      </c>
      <c r="F85" s="6" t="s">
        <v>238</v>
      </c>
      <c r="G85" s="6">
        <v>11.22</v>
      </c>
      <c r="H85" s="1">
        <v>1</v>
      </c>
      <c r="I85" s="11">
        <v>0.7</v>
      </c>
      <c r="J85" s="11">
        <f t="shared" si="1"/>
        <v>0.7</v>
      </c>
      <c r="K85" s="11"/>
      <c r="L85" s="11"/>
      <c r="M85" s="22"/>
      <c r="N85" s="11" t="s">
        <v>1869</v>
      </c>
      <c r="O85" s="28" t="s">
        <v>773</v>
      </c>
      <c r="P85" s="6" t="s">
        <v>161</v>
      </c>
      <c r="Q85" s="87"/>
    </row>
    <row r="86" spans="1:17" ht="90">
      <c r="A86" s="11">
        <v>119</v>
      </c>
      <c r="B86" s="11">
        <v>117</v>
      </c>
      <c r="C86" s="3" t="s">
        <v>72</v>
      </c>
      <c r="D86" s="1" t="s">
        <v>1342</v>
      </c>
      <c r="E86" s="1" t="s">
        <v>1343</v>
      </c>
      <c r="F86" s="6" t="s">
        <v>238</v>
      </c>
      <c r="G86" s="6">
        <v>11.22</v>
      </c>
      <c r="H86" s="1">
        <v>1</v>
      </c>
      <c r="I86" s="11">
        <v>0.7</v>
      </c>
      <c r="J86" s="11">
        <f t="shared" si="1"/>
        <v>0.7</v>
      </c>
      <c r="K86" s="11"/>
      <c r="L86" s="11"/>
      <c r="M86" s="22"/>
      <c r="N86" s="11" t="s">
        <v>1869</v>
      </c>
      <c r="O86" s="28" t="s">
        <v>773</v>
      </c>
      <c r="P86" s="6" t="s">
        <v>156</v>
      </c>
      <c r="Q86" s="87"/>
    </row>
    <row r="87" spans="1:17" ht="90">
      <c r="A87" s="11">
        <v>120</v>
      </c>
      <c r="B87" s="11">
        <v>118</v>
      </c>
      <c r="C87" s="3" t="s">
        <v>105</v>
      </c>
      <c r="D87" s="1" t="s">
        <v>1344</v>
      </c>
      <c r="E87" s="1" t="s">
        <v>1345</v>
      </c>
      <c r="F87" s="6" t="s">
        <v>238</v>
      </c>
      <c r="G87" s="6">
        <v>11.22</v>
      </c>
      <c r="H87" s="1">
        <v>1</v>
      </c>
      <c r="I87" s="11">
        <v>0.7</v>
      </c>
      <c r="J87" s="11">
        <f t="shared" si="1"/>
        <v>0.7</v>
      </c>
      <c r="K87" s="11"/>
      <c r="L87" s="11"/>
      <c r="M87" s="22"/>
      <c r="N87" s="11" t="s">
        <v>1869</v>
      </c>
      <c r="O87" s="28" t="s">
        <v>773</v>
      </c>
      <c r="P87" s="6" t="s">
        <v>156</v>
      </c>
      <c r="Q87" s="87"/>
    </row>
    <row r="88" spans="1:17" ht="90">
      <c r="A88" s="11">
        <v>121</v>
      </c>
      <c r="B88" s="11">
        <v>119</v>
      </c>
      <c r="C88" s="3" t="s">
        <v>73</v>
      </c>
      <c r="D88" s="1" t="s">
        <v>1346</v>
      </c>
      <c r="E88" s="1" t="s">
        <v>1347</v>
      </c>
      <c r="F88" s="6" t="s">
        <v>238</v>
      </c>
      <c r="G88" s="6">
        <v>11.22</v>
      </c>
      <c r="H88" s="1">
        <v>5</v>
      </c>
      <c r="I88" s="11">
        <v>0.7</v>
      </c>
      <c r="J88" s="11">
        <f t="shared" si="1"/>
        <v>3.5</v>
      </c>
      <c r="K88" s="11"/>
      <c r="L88" s="11"/>
      <c r="M88" s="22"/>
      <c r="N88" s="11" t="s">
        <v>1869</v>
      </c>
      <c r="O88" s="28" t="s">
        <v>773</v>
      </c>
      <c r="P88" s="6" t="s">
        <v>162</v>
      </c>
      <c r="Q88" s="87"/>
    </row>
    <row r="89" spans="1:17" ht="90">
      <c r="A89" s="11">
        <v>122</v>
      </c>
      <c r="B89" s="11">
        <v>120</v>
      </c>
      <c r="C89" s="3" t="s">
        <v>100</v>
      </c>
      <c r="D89" s="1" t="s">
        <v>1348</v>
      </c>
      <c r="E89" s="1" t="s">
        <v>1349</v>
      </c>
      <c r="F89" s="6" t="s">
        <v>238</v>
      </c>
      <c r="G89" s="6">
        <v>11.22</v>
      </c>
      <c r="H89" s="1">
        <v>3</v>
      </c>
      <c r="I89" s="11">
        <v>0.7</v>
      </c>
      <c r="J89" s="11">
        <f t="shared" si="1"/>
        <v>2.0999999999999996</v>
      </c>
      <c r="K89" s="11"/>
      <c r="L89" s="11"/>
      <c r="M89" s="22"/>
      <c r="N89" s="11" t="s">
        <v>1869</v>
      </c>
      <c r="O89" s="28" t="s">
        <v>773</v>
      </c>
      <c r="P89" s="6" t="s">
        <v>163</v>
      </c>
      <c r="Q89" s="87"/>
    </row>
    <row r="90" spans="1:17" ht="90">
      <c r="A90" s="11">
        <v>123</v>
      </c>
      <c r="B90" s="11">
        <v>121</v>
      </c>
      <c r="C90" s="3" t="s">
        <v>74</v>
      </c>
      <c r="D90" s="1" t="s">
        <v>1350</v>
      </c>
      <c r="E90" s="1" t="s">
        <v>1351</v>
      </c>
      <c r="F90" s="6" t="s">
        <v>238</v>
      </c>
      <c r="G90" s="6">
        <v>11.22</v>
      </c>
      <c r="H90" s="1">
        <v>4</v>
      </c>
      <c r="I90" s="11">
        <v>0.7</v>
      </c>
      <c r="J90" s="11">
        <f t="shared" si="1"/>
        <v>2.8</v>
      </c>
      <c r="K90" s="11"/>
      <c r="L90" s="11"/>
      <c r="M90" s="22"/>
      <c r="N90" s="11" t="s">
        <v>1869</v>
      </c>
      <c r="O90" s="28" t="s">
        <v>773</v>
      </c>
      <c r="P90" s="6" t="s">
        <v>164</v>
      </c>
      <c r="Q90" s="87"/>
    </row>
    <row r="91" spans="1:17" ht="90">
      <c r="A91" s="11">
        <v>124</v>
      </c>
      <c r="B91" s="11">
        <v>122</v>
      </c>
      <c r="C91" s="3" t="s">
        <v>75</v>
      </c>
      <c r="D91" s="1" t="s">
        <v>1352</v>
      </c>
      <c r="E91" s="1" t="s">
        <v>1353</v>
      </c>
      <c r="F91" s="6" t="s">
        <v>238</v>
      </c>
      <c r="G91" s="6">
        <v>11.22</v>
      </c>
      <c r="H91" s="1">
        <v>3</v>
      </c>
      <c r="I91" s="11">
        <v>0.7</v>
      </c>
      <c r="J91" s="11">
        <f t="shared" si="1"/>
        <v>2.0999999999999996</v>
      </c>
      <c r="K91" s="11"/>
      <c r="L91" s="11"/>
      <c r="M91" s="22"/>
      <c r="N91" s="11" t="s">
        <v>1869</v>
      </c>
      <c r="O91" s="28" t="s">
        <v>773</v>
      </c>
      <c r="P91" s="6" t="s">
        <v>1026</v>
      </c>
      <c r="Q91" s="87"/>
    </row>
    <row r="92" spans="1:17" ht="90">
      <c r="A92" s="11">
        <v>125</v>
      </c>
      <c r="B92" s="11">
        <v>123</v>
      </c>
      <c r="C92" s="3" t="s">
        <v>76</v>
      </c>
      <c r="D92" s="1" t="s">
        <v>1354</v>
      </c>
      <c r="E92" s="1" t="s">
        <v>1355</v>
      </c>
      <c r="F92" s="6" t="s">
        <v>238</v>
      </c>
      <c r="G92" s="6">
        <v>11.22</v>
      </c>
      <c r="H92" s="1">
        <v>3</v>
      </c>
      <c r="I92" s="11">
        <v>0.7</v>
      </c>
      <c r="J92" s="11">
        <f t="shared" si="1"/>
        <v>2.0999999999999996</v>
      </c>
      <c r="K92" s="11"/>
      <c r="L92" s="11"/>
      <c r="M92" s="22"/>
      <c r="N92" s="11" t="s">
        <v>1869</v>
      </c>
      <c r="O92" s="28" t="s">
        <v>774</v>
      </c>
      <c r="P92" s="6" t="s">
        <v>168</v>
      </c>
      <c r="Q92" s="87"/>
    </row>
    <row r="93" spans="1:17" ht="90">
      <c r="A93" s="11">
        <v>126</v>
      </c>
      <c r="B93" s="11">
        <v>124</v>
      </c>
      <c r="C93" s="3" t="s">
        <v>77</v>
      </c>
      <c r="D93" s="1" t="s">
        <v>1356</v>
      </c>
      <c r="E93" s="1" t="s">
        <v>1357</v>
      </c>
      <c r="F93" s="6" t="s">
        <v>238</v>
      </c>
      <c r="G93" s="6">
        <v>11.22</v>
      </c>
      <c r="H93" s="1">
        <v>2</v>
      </c>
      <c r="I93" s="11">
        <v>0.7</v>
      </c>
      <c r="J93" s="11">
        <f t="shared" si="1"/>
        <v>1.4</v>
      </c>
      <c r="K93" s="11"/>
      <c r="L93" s="11"/>
      <c r="M93" s="22"/>
      <c r="N93" s="11" t="s">
        <v>1869</v>
      </c>
      <c r="O93" s="28" t="s">
        <v>774</v>
      </c>
      <c r="P93" s="6" t="s">
        <v>169</v>
      </c>
      <c r="Q93" s="87"/>
    </row>
    <row r="94" spans="1:17" ht="90">
      <c r="A94" s="11">
        <v>127</v>
      </c>
      <c r="B94" s="11">
        <v>125</v>
      </c>
      <c r="C94" s="3" t="s">
        <v>78</v>
      </c>
      <c r="D94" s="1" t="s">
        <v>1358</v>
      </c>
      <c r="E94" s="1" t="s">
        <v>1359</v>
      </c>
      <c r="F94" s="6" t="s">
        <v>238</v>
      </c>
      <c r="G94" s="6">
        <v>11.22</v>
      </c>
      <c r="H94" s="1">
        <v>4</v>
      </c>
      <c r="I94" s="11">
        <v>0.7</v>
      </c>
      <c r="J94" s="11">
        <f t="shared" si="1"/>
        <v>2.8</v>
      </c>
      <c r="K94" s="11"/>
      <c r="L94" s="11"/>
      <c r="M94" s="22"/>
      <c r="N94" s="11" t="s">
        <v>1869</v>
      </c>
      <c r="O94" s="28" t="s">
        <v>774</v>
      </c>
      <c r="P94" s="6" t="s">
        <v>170</v>
      </c>
      <c r="Q94" s="87"/>
    </row>
    <row r="95" spans="1:17" ht="90">
      <c r="A95" s="11">
        <v>128</v>
      </c>
      <c r="B95" s="11">
        <v>126</v>
      </c>
      <c r="C95" s="3" t="s">
        <v>79</v>
      </c>
      <c r="D95" s="1" t="s">
        <v>1360</v>
      </c>
      <c r="E95" s="1" t="s">
        <v>1361</v>
      </c>
      <c r="F95" s="6" t="s">
        <v>238</v>
      </c>
      <c r="G95" s="6">
        <v>11.22</v>
      </c>
      <c r="H95" s="1">
        <v>4</v>
      </c>
      <c r="I95" s="11">
        <v>0.7</v>
      </c>
      <c r="J95" s="11">
        <f t="shared" si="1"/>
        <v>2.8</v>
      </c>
      <c r="K95" s="11"/>
      <c r="L95" s="11"/>
      <c r="M95" s="22"/>
      <c r="N95" s="11" t="s">
        <v>1869</v>
      </c>
      <c r="O95" s="28" t="s">
        <v>774</v>
      </c>
      <c r="P95" s="6">
        <v>26</v>
      </c>
      <c r="Q95" s="87"/>
    </row>
    <row r="96" spans="1:17" ht="90">
      <c r="A96" s="11">
        <v>129</v>
      </c>
      <c r="B96" s="11">
        <v>127</v>
      </c>
      <c r="C96" s="3" t="s">
        <v>80</v>
      </c>
      <c r="D96" s="1" t="s">
        <v>1362</v>
      </c>
      <c r="E96" s="1" t="s">
        <v>1363</v>
      </c>
      <c r="F96" s="6" t="s">
        <v>238</v>
      </c>
      <c r="G96" s="6">
        <v>11.22</v>
      </c>
      <c r="H96" s="1">
        <v>4</v>
      </c>
      <c r="I96" s="11">
        <v>0.7</v>
      </c>
      <c r="J96" s="11">
        <f t="shared" si="1"/>
        <v>2.8</v>
      </c>
      <c r="K96" s="11"/>
      <c r="L96" s="11"/>
      <c r="M96" s="22"/>
      <c r="N96" s="11" t="s">
        <v>1869</v>
      </c>
      <c r="O96" s="28" t="s">
        <v>774</v>
      </c>
      <c r="P96" s="6">
        <v>28.29</v>
      </c>
      <c r="Q96" s="87"/>
    </row>
    <row r="97" spans="1:17" ht="90">
      <c r="A97" s="11">
        <v>130</v>
      </c>
      <c r="B97" s="11">
        <v>128</v>
      </c>
      <c r="C97" s="3" t="s">
        <v>81</v>
      </c>
      <c r="D97" s="1" t="s">
        <v>1364</v>
      </c>
      <c r="E97" s="1" t="s">
        <v>1365</v>
      </c>
      <c r="F97" s="6" t="s">
        <v>238</v>
      </c>
      <c r="G97" s="6">
        <v>11.22</v>
      </c>
      <c r="H97" s="1">
        <v>4</v>
      </c>
      <c r="I97" s="11">
        <v>0.7</v>
      </c>
      <c r="J97" s="11">
        <f t="shared" si="1"/>
        <v>2.8</v>
      </c>
      <c r="K97" s="11"/>
      <c r="L97" s="11"/>
      <c r="M97" s="22"/>
      <c r="N97" s="11" t="s">
        <v>1869</v>
      </c>
      <c r="O97" s="28" t="s">
        <v>774</v>
      </c>
      <c r="P97" s="6">
        <v>30</v>
      </c>
      <c r="Q97" s="87"/>
    </row>
    <row r="98" spans="1:17" ht="75">
      <c r="A98" s="11">
        <v>131</v>
      </c>
      <c r="B98" s="11">
        <v>129</v>
      </c>
      <c r="C98" s="147" t="s">
        <v>83</v>
      </c>
      <c r="D98" s="1" t="s">
        <v>1366</v>
      </c>
      <c r="E98" s="1" t="s">
        <v>1367</v>
      </c>
      <c r="F98" s="6" t="s">
        <v>264</v>
      </c>
      <c r="G98" s="68">
        <v>1</v>
      </c>
      <c r="H98" s="1">
        <v>1</v>
      </c>
      <c r="I98" s="11">
        <v>0.7</v>
      </c>
      <c r="J98" s="11">
        <f t="shared" si="1"/>
        <v>0.7</v>
      </c>
      <c r="K98" s="11"/>
      <c r="L98" s="11"/>
      <c r="M98" s="22"/>
      <c r="N98" s="11" t="s">
        <v>1869</v>
      </c>
      <c r="O98" s="28" t="s">
        <v>770</v>
      </c>
      <c r="P98" s="6">
        <v>25</v>
      </c>
      <c r="Q98" s="87"/>
    </row>
    <row r="99" spans="1:17" ht="75">
      <c r="A99" s="1">
        <v>132</v>
      </c>
      <c r="B99" s="1">
        <v>130</v>
      </c>
      <c r="C99" s="59" t="s">
        <v>217</v>
      </c>
      <c r="D99" s="58" t="s">
        <v>1368</v>
      </c>
      <c r="E99" s="58" t="s">
        <v>1369</v>
      </c>
      <c r="F99" s="3" t="s">
        <v>264</v>
      </c>
      <c r="G99" s="61">
        <v>1</v>
      </c>
      <c r="H99" s="1">
        <v>1</v>
      </c>
      <c r="I99" s="1">
        <v>0.7</v>
      </c>
      <c r="J99" s="1">
        <f aca="true" t="shared" si="2" ref="J99:J107">H99*I99</f>
        <v>0.7</v>
      </c>
      <c r="K99" s="1"/>
      <c r="L99" s="1"/>
      <c r="M99" s="38"/>
      <c r="N99" s="11" t="s">
        <v>1869</v>
      </c>
      <c r="O99" s="36" t="s">
        <v>770</v>
      </c>
      <c r="P99" s="3">
        <v>32</v>
      </c>
      <c r="Q99" s="93"/>
    </row>
    <row r="100" spans="1:17" ht="75">
      <c r="A100" s="1">
        <v>133</v>
      </c>
      <c r="B100" s="11">
        <v>131</v>
      </c>
      <c r="C100" s="147" t="s">
        <v>84</v>
      </c>
      <c r="D100" s="1" t="s">
        <v>1370</v>
      </c>
      <c r="E100" s="1" t="s">
        <v>1371</v>
      </c>
      <c r="F100" s="6" t="s">
        <v>264</v>
      </c>
      <c r="G100" s="68">
        <v>1</v>
      </c>
      <c r="H100" s="1">
        <v>1</v>
      </c>
      <c r="I100" s="11">
        <v>0.7</v>
      </c>
      <c r="J100" s="11">
        <f t="shared" si="2"/>
        <v>0.7</v>
      </c>
      <c r="K100" s="11"/>
      <c r="L100" s="11"/>
      <c r="M100" s="22"/>
      <c r="N100" s="11" t="s">
        <v>1869</v>
      </c>
      <c r="O100" s="28" t="s">
        <v>770</v>
      </c>
      <c r="P100" s="6">
        <v>3</v>
      </c>
      <c r="Q100" s="87"/>
    </row>
    <row r="101" spans="1:17" ht="75">
      <c r="A101" s="11">
        <v>134</v>
      </c>
      <c r="B101" s="11">
        <v>132</v>
      </c>
      <c r="C101" s="147" t="s">
        <v>107</v>
      </c>
      <c r="D101" s="11" t="s">
        <v>1372</v>
      </c>
      <c r="E101" s="11" t="s">
        <v>1373</v>
      </c>
      <c r="F101" s="6" t="s">
        <v>264</v>
      </c>
      <c r="G101" s="61">
        <v>1</v>
      </c>
      <c r="H101" s="1">
        <v>1</v>
      </c>
      <c r="I101" s="11">
        <v>0.7</v>
      </c>
      <c r="J101" s="11">
        <f t="shared" si="2"/>
        <v>0.7</v>
      </c>
      <c r="K101" s="11"/>
      <c r="L101" s="11"/>
      <c r="M101" s="22"/>
      <c r="N101" s="11" t="s">
        <v>1869</v>
      </c>
      <c r="O101" s="36" t="s">
        <v>770</v>
      </c>
      <c r="P101" s="6">
        <v>23</v>
      </c>
      <c r="Q101" s="87"/>
    </row>
    <row r="102" spans="1:17" ht="75">
      <c r="A102" s="11">
        <v>143</v>
      </c>
      <c r="B102" s="11">
        <v>141</v>
      </c>
      <c r="C102" s="3" t="s">
        <v>108</v>
      </c>
      <c r="D102" s="1" t="s">
        <v>1390</v>
      </c>
      <c r="E102" s="1" t="s">
        <v>1391</v>
      </c>
      <c r="F102" s="6" t="s">
        <v>238</v>
      </c>
      <c r="G102" s="3">
        <v>11.22</v>
      </c>
      <c r="H102" s="1">
        <v>3</v>
      </c>
      <c r="I102" s="11">
        <v>0.7</v>
      </c>
      <c r="J102" s="11">
        <f t="shared" si="2"/>
        <v>2.0999999999999996</v>
      </c>
      <c r="K102" s="11"/>
      <c r="L102" s="11"/>
      <c r="M102" s="22"/>
      <c r="N102" s="11" t="s">
        <v>1869</v>
      </c>
      <c r="O102" s="28" t="s">
        <v>770</v>
      </c>
      <c r="P102" s="6">
        <v>28</v>
      </c>
      <c r="Q102" s="87"/>
    </row>
    <row r="103" spans="1:17" ht="75">
      <c r="A103" s="11">
        <v>144</v>
      </c>
      <c r="B103" s="11">
        <v>142</v>
      </c>
      <c r="C103" s="3" t="s">
        <v>110</v>
      </c>
      <c r="D103" s="1" t="s">
        <v>1392</v>
      </c>
      <c r="E103" s="1" t="s">
        <v>1393</v>
      </c>
      <c r="F103" s="6" t="s">
        <v>238</v>
      </c>
      <c r="G103" s="6">
        <v>11.22</v>
      </c>
      <c r="H103" s="1">
        <v>3</v>
      </c>
      <c r="I103" s="11">
        <v>0.7</v>
      </c>
      <c r="J103" s="11">
        <f t="shared" si="2"/>
        <v>2.0999999999999996</v>
      </c>
      <c r="K103" s="11"/>
      <c r="L103" s="11"/>
      <c r="M103" s="22"/>
      <c r="N103" s="11" t="s">
        <v>1869</v>
      </c>
      <c r="O103" s="28" t="s">
        <v>770</v>
      </c>
      <c r="P103" s="6">
        <v>5</v>
      </c>
      <c r="Q103" s="87"/>
    </row>
    <row r="104" spans="1:17" ht="75">
      <c r="A104" s="11">
        <v>145</v>
      </c>
      <c r="B104" s="11">
        <v>143</v>
      </c>
      <c r="C104" s="3" t="s">
        <v>109</v>
      </c>
      <c r="D104" s="1" t="s">
        <v>1394</v>
      </c>
      <c r="E104" s="1" t="s">
        <v>1395</v>
      </c>
      <c r="F104" s="6" t="s">
        <v>238</v>
      </c>
      <c r="G104" s="3">
        <v>11.22</v>
      </c>
      <c r="H104" s="1">
        <v>6</v>
      </c>
      <c r="I104" s="11">
        <v>0.7</v>
      </c>
      <c r="J104" s="11">
        <f t="shared" si="2"/>
        <v>4.199999999999999</v>
      </c>
      <c r="K104" s="11"/>
      <c r="L104" s="11"/>
      <c r="M104" s="22"/>
      <c r="N104" s="11" t="s">
        <v>1869</v>
      </c>
      <c r="O104" s="28" t="s">
        <v>770</v>
      </c>
      <c r="P104" s="6">
        <v>10</v>
      </c>
      <c r="Q104" s="87"/>
    </row>
    <row r="105" spans="1:17" ht="75">
      <c r="A105" s="11">
        <v>146</v>
      </c>
      <c r="B105" s="11">
        <v>144</v>
      </c>
      <c r="C105" s="3" t="s">
        <v>215</v>
      </c>
      <c r="D105" s="3" t="s">
        <v>1396</v>
      </c>
      <c r="E105" s="3" t="s">
        <v>1397</v>
      </c>
      <c r="F105" s="6" t="s">
        <v>238</v>
      </c>
      <c r="G105" s="6">
        <v>11.22</v>
      </c>
      <c r="H105" s="1">
        <v>3</v>
      </c>
      <c r="I105" s="11">
        <v>0.64</v>
      </c>
      <c r="J105" s="11">
        <f t="shared" si="2"/>
        <v>1.92</v>
      </c>
      <c r="K105" s="11"/>
      <c r="L105" s="11"/>
      <c r="M105" s="22"/>
      <c r="N105" s="11" t="s">
        <v>1869</v>
      </c>
      <c r="O105" s="28" t="s">
        <v>770</v>
      </c>
      <c r="P105" s="6" t="s">
        <v>282</v>
      </c>
      <c r="Q105" s="87"/>
    </row>
    <row r="106" spans="1:17" ht="75">
      <c r="A106" s="11">
        <v>147</v>
      </c>
      <c r="B106" s="11">
        <v>145</v>
      </c>
      <c r="C106" s="3" t="s">
        <v>111</v>
      </c>
      <c r="D106" s="1" t="s">
        <v>1398</v>
      </c>
      <c r="E106" s="1" t="s">
        <v>1399</v>
      </c>
      <c r="F106" s="6" t="s">
        <v>265</v>
      </c>
      <c r="G106" s="6"/>
      <c r="H106" s="1">
        <v>2</v>
      </c>
      <c r="I106" s="11">
        <v>0.7</v>
      </c>
      <c r="J106" s="11">
        <f t="shared" si="2"/>
        <v>1.4</v>
      </c>
      <c r="K106" s="11"/>
      <c r="L106" s="11"/>
      <c r="M106" s="22"/>
      <c r="N106" s="11" t="s">
        <v>1869</v>
      </c>
      <c r="O106" s="28" t="s">
        <v>770</v>
      </c>
      <c r="P106" s="6">
        <v>23</v>
      </c>
      <c r="Q106" s="87"/>
    </row>
    <row r="107" spans="1:17" ht="60">
      <c r="A107" s="1">
        <v>148</v>
      </c>
      <c r="B107" s="11">
        <v>146</v>
      </c>
      <c r="C107" s="3" t="s">
        <v>113</v>
      </c>
      <c r="D107" s="1" t="s">
        <v>1400</v>
      </c>
      <c r="E107" s="1" t="s">
        <v>1401</v>
      </c>
      <c r="F107" s="6" t="s">
        <v>238</v>
      </c>
      <c r="G107" s="6">
        <v>11.22</v>
      </c>
      <c r="H107" s="1">
        <v>2</v>
      </c>
      <c r="I107" s="11">
        <v>0.7</v>
      </c>
      <c r="J107" s="11">
        <f t="shared" si="2"/>
        <v>1.4</v>
      </c>
      <c r="K107" s="11"/>
      <c r="L107" s="11"/>
      <c r="M107" s="22"/>
      <c r="N107" s="11" t="s">
        <v>1869</v>
      </c>
      <c r="O107" s="28" t="s">
        <v>776</v>
      </c>
      <c r="P107" s="6" t="s">
        <v>179</v>
      </c>
      <c r="Q107" s="87"/>
    </row>
    <row r="108" spans="2:16" ht="90">
      <c r="B108" s="11">
        <v>377</v>
      </c>
      <c r="C108" s="20" t="s">
        <v>1050</v>
      </c>
      <c r="D108" s="20" t="s">
        <v>1831</v>
      </c>
      <c r="E108" s="20" t="s">
        <v>1832</v>
      </c>
      <c r="F108" s="34" t="s">
        <v>1051</v>
      </c>
      <c r="G108" s="13">
        <v>11.22</v>
      </c>
      <c r="H108" s="13">
        <v>2</v>
      </c>
      <c r="I108" s="92">
        <v>0.75</v>
      </c>
      <c r="J108" s="13">
        <f>H108*I108</f>
        <v>1.5</v>
      </c>
      <c r="K108" s="13"/>
      <c r="L108" s="13"/>
      <c r="M108" s="23"/>
      <c r="N108" s="11" t="s">
        <v>1869</v>
      </c>
      <c r="O108" s="20" t="s">
        <v>1052</v>
      </c>
      <c r="P108" s="20" t="s">
        <v>1053</v>
      </c>
    </row>
    <row r="109" spans="2:16" ht="135">
      <c r="B109" s="11">
        <v>366</v>
      </c>
      <c r="C109" s="6" t="s">
        <v>1045</v>
      </c>
      <c r="D109" s="6" t="s">
        <v>1813</v>
      </c>
      <c r="E109" s="6" t="s">
        <v>1814</v>
      </c>
      <c r="F109" s="6" t="s">
        <v>1008</v>
      </c>
      <c r="G109" s="11">
        <v>7.29</v>
      </c>
      <c r="H109" s="11">
        <v>4</v>
      </c>
      <c r="I109" s="45">
        <v>0.8</v>
      </c>
      <c r="J109" s="3">
        <f>H109*I109</f>
        <v>3.2</v>
      </c>
      <c r="K109" s="3"/>
      <c r="L109" s="3"/>
      <c r="M109" s="53"/>
      <c r="N109" s="11" t="s">
        <v>1869</v>
      </c>
      <c r="O109" s="6" t="s">
        <v>1009</v>
      </c>
      <c r="P109" s="7" t="s">
        <v>1046</v>
      </c>
    </row>
    <row r="113" ht="18.75">
      <c r="H113" s="151">
        <f>SUM(H8:H109)</f>
        <v>345</v>
      </c>
    </row>
  </sheetData>
  <sheetProtection/>
  <mergeCells count="23">
    <mergeCell ref="P25:P26"/>
    <mergeCell ref="B25:B26"/>
    <mergeCell ref="C25:C26"/>
    <mergeCell ref="D25:D26"/>
    <mergeCell ref="E25:E26"/>
    <mergeCell ref="F25:F26"/>
    <mergeCell ref="O25:O26"/>
    <mergeCell ref="L5:L6"/>
    <mergeCell ref="M5:M6"/>
    <mergeCell ref="N5:N6"/>
    <mergeCell ref="O5:O6"/>
    <mergeCell ref="P5:P6"/>
    <mergeCell ref="K5:K6"/>
    <mergeCell ref="Q5:Q6"/>
    <mergeCell ref="A1:P1"/>
    <mergeCell ref="A2:P2"/>
    <mergeCell ref="A3:P3"/>
    <mergeCell ref="A4:P4"/>
    <mergeCell ref="A5:A6"/>
    <mergeCell ref="B5:B6"/>
    <mergeCell ref="C5:C6"/>
    <mergeCell ref="D5:E5"/>
    <mergeCell ref="F5:J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F16"/>
  <sheetViews>
    <sheetView zoomScalePageLayoutView="0" workbookViewId="0" topLeftCell="A1">
      <selection activeCell="F22" sqref="F22"/>
    </sheetView>
  </sheetViews>
  <sheetFormatPr defaultColWidth="9.00390625" defaultRowHeight="12.75"/>
  <cols>
    <col min="1" max="1" width="4.625" style="0" customWidth="1"/>
    <col min="2" max="2" width="14.625" style="0" customWidth="1"/>
    <col min="3" max="3" width="16.75390625" style="0" customWidth="1"/>
    <col min="5" max="5" width="6.375" style="0" customWidth="1"/>
    <col min="6" max="6" width="6.25390625" style="0" customWidth="1"/>
  </cols>
  <sheetData>
    <row r="2" spans="1:6" ht="12.75">
      <c r="A2" s="87" t="s">
        <v>0</v>
      </c>
      <c r="B2" s="87"/>
      <c r="C2" s="89" t="s">
        <v>2785</v>
      </c>
      <c r="D2" s="89" t="s">
        <v>2783</v>
      </c>
      <c r="E2" s="89" t="s">
        <v>2771</v>
      </c>
      <c r="F2" s="89" t="s">
        <v>2781</v>
      </c>
    </row>
    <row r="3" spans="1:6" ht="12.75">
      <c r="A3" s="238">
        <v>1</v>
      </c>
      <c r="B3" s="93" t="s">
        <v>2770</v>
      </c>
      <c r="C3" s="237">
        <f aca="true" t="shared" si="0" ref="C3:C8">D3+E3+F3</f>
        <v>9</v>
      </c>
      <c r="D3" s="237">
        <v>7</v>
      </c>
      <c r="E3" s="237"/>
      <c r="F3" s="237">
        <v>2</v>
      </c>
    </row>
    <row r="4" spans="1:6" ht="12.75">
      <c r="A4" s="238">
        <v>2</v>
      </c>
      <c r="B4" s="93" t="s">
        <v>2772</v>
      </c>
      <c r="C4" s="237">
        <f t="shared" si="0"/>
        <v>12</v>
      </c>
      <c r="D4" s="237">
        <v>8</v>
      </c>
      <c r="E4" s="237"/>
      <c r="F4" s="237">
        <v>4</v>
      </c>
    </row>
    <row r="5" spans="1:6" ht="12.75">
      <c r="A5" s="238">
        <v>3</v>
      </c>
      <c r="B5" s="93" t="s">
        <v>2782</v>
      </c>
      <c r="C5" s="237">
        <f t="shared" si="0"/>
        <v>26</v>
      </c>
      <c r="D5" s="237">
        <v>13</v>
      </c>
      <c r="E5" s="237">
        <v>13</v>
      </c>
      <c r="F5" s="237"/>
    </row>
    <row r="6" spans="1:6" ht="12.75">
      <c r="A6" s="238">
        <v>4</v>
      </c>
      <c r="B6" s="93" t="s">
        <v>2773</v>
      </c>
      <c r="C6" s="237">
        <f t="shared" si="0"/>
        <v>24</v>
      </c>
      <c r="D6" s="237">
        <v>4</v>
      </c>
      <c r="E6" s="237"/>
      <c r="F6" s="237">
        <v>20</v>
      </c>
    </row>
    <row r="7" spans="1:6" ht="12.75">
      <c r="A7" s="238">
        <v>5</v>
      </c>
      <c r="B7" s="93" t="s">
        <v>2774</v>
      </c>
      <c r="C7" s="237">
        <f t="shared" si="0"/>
        <v>4</v>
      </c>
      <c r="D7" s="237"/>
      <c r="E7" s="237">
        <v>4</v>
      </c>
      <c r="F7" s="237"/>
    </row>
    <row r="8" spans="1:6" ht="12.75">
      <c r="A8" s="238">
        <v>6</v>
      </c>
      <c r="B8" s="93" t="s">
        <v>2775</v>
      </c>
      <c r="C8" s="237">
        <f t="shared" si="0"/>
        <v>19</v>
      </c>
      <c r="D8" s="237">
        <v>0</v>
      </c>
      <c r="E8" s="237">
        <v>5</v>
      </c>
      <c r="F8" s="237">
        <v>14</v>
      </c>
    </row>
    <row r="9" spans="1:6" ht="12.75">
      <c r="A9" s="238">
        <v>7</v>
      </c>
      <c r="B9" s="93" t="s">
        <v>2776</v>
      </c>
      <c r="C9" s="237">
        <f>D9+E9+F9</f>
        <v>15</v>
      </c>
      <c r="D9" s="237">
        <v>2</v>
      </c>
      <c r="E9" s="237"/>
      <c r="F9" s="237">
        <v>13</v>
      </c>
    </row>
    <row r="10" spans="1:6" ht="12.75">
      <c r="A10" s="238">
        <v>8</v>
      </c>
      <c r="B10" s="93" t="s">
        <v>2777</v>
      </c>
      <c r="C10" s="237">
        <f>D10+E10+F10</f>
        <v>3</v>
      </c>
      <c r="D10" s="237"/>
      <c r="E10" s="237">
        <v>3</v>
      </c>
      <c r="F10" s="237"/>
    </row>
    <row r="11" spans="1:6" ht="12.75">
      <c r="A11" s="238">
        <v>9</v>
      </c>
      <c r="B11" s="93" t="s">
        <v>2778</v>
      </c>
      <c r="C11" s="237">
        <f>D11+E11+F11</f>
        <v>4</v>
      </c>
      <c r="D11" s="237">
        <v>4</v>
      </c>
      <c r="E11" s="237"/>
      <c r="F11" s="237"/>
    </row>
    <row r="12" spans="1:6" ht="12.75">
      <c r="A12" s="238">
        <v>10</v>
      </c>
      <c r="B12" s="93" t="s">
        <v>2779</v>
      </c>
      <c r="C12" s="237">
        <f>D12+E12+F12</f>
        <v>6</v>
      </c>
      <c r="D12" s="237">
        <v>6</v>
      </c>
      <c r="E12" s="237"/>
      <c r="F12" s="237"/>
    </row>
    <row r="13" spans="1:6" ht="12.75">
      <c r="A13" s="238">
        <v>11</v>
      </c>
      <c r="B13" s="93" t="s">
        <v>2780</v>
      </c>
      <c r="C13" s="237">
        <f>D13+E13+F13</f>
        <v>4</v>
      </c>
      <c r="D13" s="237">
        <v>4</v>
      </c>
      <c r="E13" s="237"/>
      <c r="F13" s="237"/>
    </row>
    <row r="14" spans="2:6" ht="12.75">
      <c r="B14" s="239" t="s">
        <v>2784</v>
      </c>
      <c r="C14" s="240">
        <f>SUM(C3:C13)</f>
        <v>126</v>
      </c>
      <c r="D14" s="240">
        <f>SUM(D3:D13)</f>
        <v>48</v>
      </c>
      <c r="E14" s="240">
        <f>SUM(E3:E13)</f>
        <v>25</v>
      </c>
      <c r="F14" s="240">
        <f>SUM(F3:F13)</f>
        <v>53</v>
      </c>
    </row>
    <row r="16" spans="2:4" ht="12.75">
      <c r="B16" t="s">
        <v>2786</v>
      </c>
      <c r="D16" s="241">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INKO Systems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Татьяна Николаева</cp:lastModifiedBy>
  <cp:lastPrinted>2022-02-16T02:11:58Z</cp:lastPrinted>
  <dcterms:created xsi:type="dcterms:W3CDTF">2014-01-16T03:28:29Z</dcterms:created>
  <dcterms:modified xsi:type="dcterms:W3CDTF">2024-01-17T04:42:27Z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