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0" i="1" l="1"/>
  <c r="L9" i="1"/>
  <c r="L7" i="1"/>
  <c r="L6" i="1"/>
  <c r="L5" i="1"/>
  <c r="L4" i="1"/>
  <c r="H9" i="1" l="1"/>
  <c r="H4" i="1"/>
  <c r="H7" i="1"/>
  <c r="K7" i="1" l="1"/>
</calcChain>
</file>

<file path=xl/comments1.xml><?xml version="1.0" encoding="utf-8"?>
<comments xmlns="http://schemas.openxmlformats.org/spreadsheetml/2006/main">
  <authors>
    <author>Автор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госпрограмме и мун программе этот показатель не отнесен к НП почему то? На основании письма 16.01.2025 №10-Исх-255 это НП. И показатель там 60%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2025 год показатель прочерк</t>
        </r>
      </text>
    </comment>
  </commentList>
</comments>
</file>

<file path=xl/sharedStrings.xml><?xml version="1.0" encoding="utf-8"?>
<sst xmlns="http://schemas.openxmlformats.org/spreadsheetml/2006/main" count="69" uniqueCount="58">
  <si>
    <t>Муниципальная программа</t>
  </si>
  <si>
    <t>Развитие образования в городе Пыть-Яхе</t>
  </si>
  <si>
    <t>№п/п</t>
  </si>
  <si>
    <t>Реквизиты нпа</t>
  </si>
  <si>
    <t>Участие в НП</t>
  </si>
  <si>
    <t>Участие в РП</t>
  </si>
  <si>
    <t>МОЛОДЕЖЬ И ДЕТИ</t>
  </si>
  <si>
    <t>Педагоги и наставники</t>
  </si>
  <si>
    <t>Повышение финансовой грамотности</t>
  </si>
  <si>
    <t>-</t>
  </si>
  <si>
    <t>ЭФФЕКТИВНАЯ И КОНКУРЕНТНАЯ ЭКОНОМИКА</t>
  </si>
  <si>
    <t>Развитие экономического 
потенциала города Пыть-Яха</t>
  </si>
  <si>
    <t>Малое и среднее предпринимательство и поддержка индивидуальной предпринимательской инициативы</t>
  </si>
  <si>
    <t xml:space="preserve">Культурное пространство города Пыть-Яха </t>
  </si>
  <si>
    <t xml:space="preserve">Постановление администрации от 29.12.2023 № 392-па </t>
  </si>
  <si>
    <t xml:space="preserve">Семейные ценности и инфраструктуры культуры
</t>
  </si>
  <si>
    <t>СЕМЬЯ</t>
  </si>
  <si>
    <t>Целевые показателей для МО</t>
  </si>
  <si>
    <t xml:space="preserve"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 %
</t>
  </si>
  <si>
    <t>План достижения на 2025 год</t>
  </si>
  <si>
    <t xml:space="preserve">Участие города Пыть-Яха в реализации региональных составляющих федеральных проектов, входящих в состав национальных проектов (программ) Российской Федерации на 2025 г. </t>
  </si>
  <si>
    <t xml:space="preserve">Факт </t>
  </si>
  <si>
    <t>Все лучшее детям</t>
  </si>
  <si>
    <t xml:space="preserve">Доля детей в возрасте от 5 до 18 лет, охваченных услугами дополнительного образования %
</t>
  </si>
  <si>
    <t xml:space="preserve">Мероприятия по достижению </t>
  </si>
  <si>
    <t>Развитие
гражданского общества в городе Пыть-Яхе»</t>
  </si>
  <si>
    <t>Постановление администрации от 28.12.2023 №369-па</t>
  </si>
  <si>
    <t xml:space="preserve">Мы вместе (Воспитание гармонично развитой личности)
</t>
  </si>
  <si>
    <t>% исполнения</t>
  </si>
  <si>
    <t xml:space="preserve">0,0058
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</si>
  <si>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(млн.чел.)
</t>
  </si>
  <si>
    <t>Доля граждан, занимающихся добровольческой (волонтерской) деятельностью, %</t>
  </si>
  <si>
    <t>Предусмотрено финансирование для реализации мероприятий регионального проекта тыс.руб.</t>
  </si>
  <si>
    <t>Фактически  профинансировано на реализацию мероприятий регионального проекта (освоено), тыс.руб.</t>
  </si>
  <si>
    <t xml:space="preserve">Постановление администрации от 28.12.2023 № 373-па </t>
  </si>
  <si>
    <t xml:space="preserve">Постановление администрации от 18.12.2023 № 345-па </t>
  </si>
  <si>
    <t xml:space="preserve">Запланированы мероприятия по финансовой поддержке субъектов малого и среднего предпринимательства, осуществляющих социально значимые (приоритетные) виды деятельности. На 01.02.2025 предоставлена консультационная поддержка 3 субъектам МСП, в том числе самозанятым. </t>
  </si>
  <si>
    <t>ИНФРАСТРУКТУРА ДЛЯ ЖИЗНИ</t>
  </si>
  <si>
    <t>Жилье</t>
  </si>
  <si>
    <t>Развитие жилищной сферы</t>
  </si>
  <si>
    <t xml:space="preserve">Постановление администрации от 28.12.2023 № 372-па </t>
  </si>
  <si>
    <t>Количество квадратных метров расселенного непригодного жилищного
фонда (аварийный, фенольный).</t>
  </si>
  <si>
    <t xml:space="preserve">Модернизация коммунальной инфраструктуры </t>
  </si>
  <si>
    <t>Формирование кофмортной городской среды</t>
  </si>
  <si>
    <t>Индекс качества
городской среды</t>
  </si>
  <si>
    <t>Число посещений культурных
мероприятий.</t>
  </si>
  <si>
    <t>Уровень удовлетворенности населения услугами в сфере культуры</t>
  </si>
  <si>
    <t>Запланированы мероприятий по реконструкции, расширению, модернизации, строительству коммунальных объектов в городе Пыть-Яхе</t>
  </si>
  <si>
    <t>Постановление администрации от 29.12.2023 г. № 390-па</t>
  </si>
  <si>
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на территории г. Пыть-Ях в январе 2025 года составила 208 человек.                                                                                                 В рамках реализации НП планируется заключить соглашение на предоставление субсидии ПМГМОО "Активист" на  реализацию мероприятий в области молодежной политики.</t>
  </si>
  <si>
    <t>Жилищно-коммунальный
комплекс и городская среда города Пыть-Яха</t>
  </si>
  <si>
    <t>Число посещений культурных мероприятий на 01.02.25 составило 33 277 ед., в т.ч. число обращений к цифровым ресурсам в сфере культуры - 3871 ед.</t>
  </si>
  <si>
    <t xml:space="preserve">Численность занятых в сфере малого и среднего предпринимательства,
включая индивидуальных
предпринимателей и самозанятых
</t>
  </si>
  <si>
    <t xml:space="preserve">Запланированы мероприятия по приобретению жилья для переселения граждан из
жилых домов, признанных аварийными, а также по выплате возмещения. </t>
  </si>
  <si>
    <t xml:space="preserve">По состоянию на 01.02.2025 году повышение квалификации педагогических работников не проводилось.                                                                                                                                                                                 </t>
  </si>
  <si>
    <t>% достижения</t>
  </si>
  <si>
    <t>Показатель рассчитывается 1 раз в полугодие на основании анкетирования</t>
  </si>
  <si>
    <t xml:space="preserve">На 01.02.2025 численность детей в возрасте от 5 до 18 лет, охваченных программами дополнительного образования составляет  6 245 человек (73,1% от общего количества детей данной категории. Количество детей в возрасте от 5 до 18 лет составляет 8 548 человек). Данные предоставляются ежемесячно Департаментом образования и науки Ханты-Мансийского автономного округа - Югры.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</si>
</sst>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 wrapText="1"/>
    </xf>
    <xf numFmtId="4" fontId="2" fillId="3" borderId="2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4" fontId="2" fillId="3" borderId="3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4" fontId="2" fillId="3" borderId="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"/>
  <sheetViews>
    <sheetView tabSelected="1" topLeftCell="B1" zoomScale="85" zoomScaleNormal="85" workbookViewId="0">
      <selection activeCell="M7" sqref="M7:M8"/>
    </sheetView>
  </sheetViews>
  <sheetFormatPr defaultRowHeight="15" x14ac:dyDescent="0.25"/>
  <cols>
    <col min="1" max="1" width="5.42578125" customWidth="1"/>
    <col min="2" max="2" width="21.140625" customWidth="1"/>
    <col min="3" max="3" width="26.85546875" customWidth="1"/>
    <col min="4" max="4" width="22.85546875" customWidth="1"/>
    <col min="5" max="5" width="26.140625" customWidth="1"/>
    <col min="6" max="6" width="23.42578125" customWidth="1"/>
    <col min="7" max="7" width="23.140625" customWidth="1"/>
    <col min="8" max="8" width="17.28515625" customWidth="1"/>
    <col min="9" max="9" width="34.42578125" customWidth="1"/>
    <col min="10" max="10" width="14" customWidth="1"/>
    <col min="11" max="12" width="13.42578125" customWidth="1"/>
    <col min="13" max="13" width="74.140625" customWidth="1"/>
  </cols>
  <sheetData>
    <row r="1" spans="1:13" ht="45.75" customHeight="1" x14ac:dyDescent="0.25">
      <c r="A1" s="6" t="s">
        <v>20</v>
      </c>
      <c r="B1" s="7"/>
      <c r="C1" s="7"/>
      <c r="D1" s="7"/>
      <c r="E1" s="7"/>
      <c r="F1" s="7"/>
      <c r="G1" s="7"/>
      <c r="H1" s="7"/>
      <c r="I1" s="7"/>
    </row>
    <row r="3" spans="1:13" ht="100.5" customHeight="1" x14ac:dyDescent="0.25">
      <c r="A3" s="2" t="s">
        <v>2</v>
      </c>
      <c r="B3" s="2" t="s">
        <v>0</v>
      </c>
      <c r="C3" s="2" t="s">
        <v>3</v>
      </c>
      <c r="D3" s="2" t="s">
        <v>4</v>
      </c>
      <c r="E3" s="2" t="s">
        <v>5</v>
      </c>
      <c r="F3" s="2" t="s">
        <v>32</v>
      </c>
      <c r="G3" s="2" t="s">
        <v>33</v>
      </c>
      <c r="H3" s="2" t="s">
        <v>28</v>
      </c>
      <c r="I3" s="1" t="s">
        <v>17</v>
      </c>
      <c r="J3" s="2" t="s">
        <v>19</v>
      </c>
      <c r="K3" s="2" t="s">
        <v>21</v>
      </c>
      <c r="L3" s="2" t="s">
        <v>55</v>
      </c>
      <c r="M3" s="2" t="s">
        <v>24</v>
      </c>
    </row>
    <row r="4" spans="1:13" ht="123" customHeight="1" x14ac:dyDescent="0.25">
      <c r="A4" s="10">
        <v>1</v>
      </c>
      <c r="B4" s="13" t="s">
        <v>1</v>
      </c>
      <c r="C4" s="13" t="s">
        <v>34</v>
      </c>
      <c r="D4" s="14" t="s">
        <v>6</v>
      </c>
      <c r="E4" s="15" t="s">
        <v>7</v>
      </c>
      <c r="F4" s="16">
        <v>72103.199999999997</v>
      </c>
      <c r="G4" s="16">
        <v>28.8</v>
      </c>
      <c r="H4" s="16">
        <f>G4/F4</f>
        <v>3.9942748726824886E-4</v>
      </c>
      <c r="I4" s="15" t="s">
        <v>18</v>
      </c>
      <c r="J4" s="17">
        <v>53.9</v>
      </c>
      <c r="K4" s="17">
        <v>0</v>
      </c>
      <c r="L4" s="18">
        <f>K4/J4</f>
        <v>0</v>
      </c>
      <c r="M4" s="15" t="s">
        <v>54</v>
      </c>
    </row>
    <row r="5" spans="1:13" ht="87" customHeight="1" x14ac:dyDescent="0.25">
      <c r="A5" s="11"/>
      <c r="B5" s="19"/>
      <c r="C5" s="19"/>
      <c r="D5" s="20"/>
      <c r="E5" s="15" t="s">
        <v>22</v>
      </c>
      <c r="F5" s="16" t="s">
        <v>9</v>
      </c>
      <c r="G5" s="16" t="s">
        <v>9</v>
      </c>
      <c r="H5" s="21" t="s">
        <v>9</v>
      </c>
      <c r="I5" s="15" t="s">
        <v>23</v>
      </c>
      <c r="J5" s="17">
        <v>87.7</v>
      </c>
      <c r="K5" s="17">
        <v>73.099999999999994</v>
      </c>
      <c r="L5" s="18">
        <f>K5/J5*100</f>
        <v>83.352337514253122</v>
      </c>
      <c r="M5" s="15" t="s">
        <v>57</v>
      </c>
    </row>
    <row r="6" spans="1:13" ht="38.25" hidden="1" customHeight="1" x14ac:dyDescent="0.25">
      <c r="A6" s="12"/>
      <c r="B6" s="22"/>
      <c r="C6" s="22"/>
      <c r="D6" s="17" t="s">
        <v>9</v>
      </c>
      <c r="E6" s="15" t="s">
        <v>8</v>
      </c>
      <c r="F6" s="3"/>
      <c r="G6" s="3"/>
      <c r="H6" s="23"/>
      <c r="I6" s="15"/>
      <c r="J6" s="15"/>
      <c r="K6" s="15"/>
      <c r="L6" s="18" t="e">
        <f t="shared" ref="L6:L7" si="0">K6/J6*100</f>
        <v>#DIV/0!</v>
      </c>
      <c r="M6" s="15"/>
    </row>
    <row r="7" spans="1:13" ht="92.25" customHeight="1" x14ac:dyDescent="0.25">
      <c r="A7" s="10">
        <v>2</v>
      </c>
      <c r="B7" s="24" t="s">
        <v>25</v>
      </c>
      <c r="C7" s="24" t="s">
        <v>26</v>
      </c>
      <c r="D7" s="25" t="s">
        <v>6</v>
      </c>
      <c r="E7" s="24" t="s">
        <v>27</v>
      </c>
      <c r="F7" s="26">
        <v>5801</v>
      </c>
      <c r="G7" s="26">
        <v>0</v>
      </c>
      <c r="H7" s="26">
        <f>G7/F7</f>
        <v>0</v>
      </c>
      <c r="I7" s="15" t="s">
        <v>31</v>
      </c>
      <c r="J7" s="17">
        <v>14.3</v>
      </c>
      <c r="K7" s="27">
        <f>208/36751*100</f>
        <v>0.56597099398655815</v>
      </c>
      <c r="L7" s="18">
        <f>K7/J7*100</f>
        <v>3.9578391187871196</v>
      </c>
      <c r="M7" s="13" t="s">
        <v>49</v>
      </c>
    </row>
    <row r="8" spans="1:13" ht="162" customHeight="1" x14ac:dyDescent="0.25">
      <c r="A8" s="12"/>
      <c r="B8" s="28"/>
      <c r="C8" s="28"/>
      <c r="D8" s="28"/>
      <c r="E8" s="28"/>
      <c r="F8" s="29"/>
      <c r="G8" s="29"/>
      <c r="H8" s="29"/>
      <c r="I8" s="15" t="s">
        <v>30</v>
      </c>
      <c r="J8" s="17" t="s">
        <v>29</v>
      </c>
      <c r="K8" s="17">
        <v>2.0000000000000001E-4</v>
      </c>
      <c r="L8" s="18">
        <v>3.4</v>
      </c>
      <c r="M8" s="22"/>
    </row>
    <row r="9" spans="1:13" ht="90" x14ac:dyDescent="0.25">
      <c r="A9" s="5">
        <v>3</v>
      </c>
      <c r="B9" s="30" t="s">
        <v>11</v>
      </c>
      <c r="C9" s="30" t="s">
        <v>35</v>
      </c>
      <c r="D9" s="25" t="s">
        <v>10</v>
      </c>
      <c r="E9" s="30" t="s">
        <v>12</v>
      </c>
      <c r="F9" s="21">
        <v>4376.5</v>
      </c>
      <c r="G9" s="21">
        <v>0</v>
      </c>
      <c r="H9" s="21">
        <f>G9/F9</f>
        <v>0</v>
      </c>
      <c r="I9" s="30" t="s">
        <v>52</v>
      </c>
      <c r="J9" s="25">
        <v>5.7</v>
      </c>
      <c r="K9" s="25">
        <v>5.7</v>
      </c>
      <c r="L9" s="18">
        <f>K9/J9*100</f>
        <v>100</v>
      </c>
      <c r="M9" s="30" t="s">
        <v>36</v>
      </c>
    </row>
    <row r="10" spans="1:13" ht="48.75" customHeight="1" x14ac:dyDescent="0.25">
      <c r="A10" s="8">
        <v>4</v>
      </c>
      <c r="B10" s="13" t="s">
        <v>13</v>
      </c>
      <c r="C10" s="13" t="s">
        <v>14</v>
      </c>
      <c r="D10" s="14" t="s">
        <v>16</v>
      </c>
      <c r="E10" s="13" t="s">
        <v>15</v>
      </c>
      <c r="F10" s="31">
        <v>0</v>
      </c>
      <c r="G10" s="26">
        <v>0</v>
      </c>
      <c r="H10" s="26">
        <v>0</v>
      </c>
      <c r="I10" s="15" t="s">
        <v>45</v>
      </c>
      <c r="J10" s="17">
        <v>416</v>
      </c>
      <c r="K10" s="17">
        <v>161</v>
      </c>
      <c r="L10" s="18">
        <f>K10/J10*100</f>
        <v>38.70192307692308</v>
      </c>
      <c r="M10" s="32" t="s">
        <v>51</v>
      </c>
    </row>
    <row r="11" spans="1:13" ht="48.75" customHeight="1" x14ac:dyDescent="0.25">
      <c r="A11" s="9"/>
      <c r="B11" s="22"/>
      <c r="C11" s="22"/>
      <c r="D11" s="20"/>
      <c r="E11" s="22"/>
      <c r="F11" s="33"/>
      <c r="G11" s="29"/>
      <c r="H11" s="29"/>
      <c r="I11" s="15" t="s">
        <v>46</v>
      </c>
      <c r="J11" s="17">
        <v>72</v>
      </c>
      <c r="K11" s="17" t="s">
        <v>9</v>
      </c>
      <c r="L11" s="18">
        <v>0</v>
      </c>
      <c r="M11" s="32" t="s">
        <v>56</v>
      </c>
    </row>
    <row r="12" spans="1:13" ht="64.5" customHeight="1" x14ac:dyDescent="0.25">
      <c r="A12" s="4">
        <v>5</v>
      </c>
      <c r="B12" s="15" t="s">
        <v>39</v>
      </c>
      <c r="C12" s="15" t="s">
        <v>40</v>
      </c>
      <c r="D12" s="14" t="s">
        <v>37</v>
      </c>
      <c r="E12" s="15" t="s">
        <v>38</v>
      </c>
      <c r="F12" s="16">
        <v>53492.800000000003</v>
      </c>
      <c r="G12" s="21">
        <v>0</v>
      </c>
      <c r="H12" s="21">
        <v>0</v>
      </c>
      <c r="I12" s="15" t="s">
        <v>41</v>
      </c>
      <c r="J12" s="17">
        <v>0.46</v>
      </c>
      <c r="K12" s="17">
        <v>0</v>
      </c>
      <c r="L12" s="18">
        <v>0</v>
      </c>
      <c r="M12" s="15" t="s">
        <v>53</v>
      </c>
    </row>
    <row r="13" spans="1:13" ht="75" customHeight="1" x14ac:dyDescent="0.25">
      <c r="A13" s="8">
        <v>6</v>
      </c>
      <c r="B13" s="24" t="s">
        <v>50</v>
      </c>
      <c r="C13" s="13" t="s">
        <v>48</v>
      </c>
      <c r="D13" s="34"/>
      <c r="E13" s="15" t="s">
        <v>42</v>
      </c>
      <c r="F13" s="16">
        <v>54986.3</v>
      </c>
      <c r="G13" s="21">
        <v>0</v>
      </c>
      <c r="H13" s="21">
        <v>0</v>
      </c>
      <c r="I13" s="17" t="s">
        <v>9</v>
      </c>
      <c r="J13" s="17" t="s">
        <v>9</v>
      </c>
      <c r="K13" s="17" t="s">
        <v>9</v>
      </c>
      <c r="L13" s="18" t="s">
        <v>9</v>
      </c>
      <c r="M13" s="15" t="s">
        <v>47</v>
      </c>
    </row>
    <row r="14" spans="1:13" ht="36.75" customHeight="1" x14ac:dyDescent="0.25">
      <c r="A14" s="9"/>
      <c r="B14" s="28"/>
      <c r="C14" s="22"/>
      <c r="D14" s="20"/>
      <c r="E14" s="15" t="s">
        <v>43</v>
      </c>
      <c r="F14" s="16">
        <v>11434.9</v>
      </c>
      <c r="G14" s="16">
        <v>0</v>
      </c>
      <c r="H14" s="16">
        <v>0</v>
      </c>
      <c r="I14" s="15" t="s">
        <v>44</v>
      </c>
      <c r="J14" s="17">
        <v>50</v>
      </c>
      <c r="K14" s="17" t="s">
        <v>9</v>
      </c>
      <c r="L14" s="18" t="s">
        <v>9</v>
      </c>
      <c r="M14" s="15"/>
    </row>
  </sheetData>
  <mergeCells count="21">
    <mergeCell ref="D12:D14"/>
    <mergeCell ref="C13:C14"/>
    <mergeCell ref="A13:A14"/>
    <mergeCell ref="G7:G8"/>
    <mergeCell ref="H7:H8"/>
    <mergeCell ref="G10:G11"/>
    <mergeCell ref="H10:H11"/>
    <mergeCell ref="A10:A11"/>
    <mergeCell ref="B10:B11"/>
    <mergeCell ref="C10:C11"/>
    <mergeCell ref="D10:D11"/>
    <mergeCell ref="E10:E11"/>
    <mergeCell ref="F10:F11"/>
    <mergeCell ref="M7:M8"/>
    <mergeCell ref="A7:A8"/>
    <mergeCell ref="F7:F8"/>
    <mergeCell ref="A1:I1"/>
    <mergeCell ref="D4:D5"/>
    <mergeCell ref="C4:C6"/>
    <mergeCell ref="B4:B6"/>
    <mergeCell ref="A4:A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2025-02-07T06:20:42Z</dcterms:modified>
</cp:coreProperties>
</file>