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c\FC$\ЭКОНОМИКА\Отчёт по муниципальной программе\2025\1 квартал 2025 года\"/>
    </mc:Choice>
  </mc:AlternateContent>
  <bookViews>
    <workbookView xWindow="0" yWindow="0" windowWidth="28800" windowHeight="13710"/>
  </bookViews>
  <sheets>
    <sheet name="мун.финансы" sheetId="20" r:id="rId1"/>
  </sheets>
  <calcPr calcId="152511" iterate="1"/>
</workbook>
</file>

<file path=xl/calcChain.xml><?xml version="1.0" encoding="utf-8"?>
<calcChain xmlns="http://schemas.openxmlformats.org/spreadsheetml/2006/main">
  <c r="G10" i="20" l="1"/>
  <c r="E8" i="20"/>
  <c r="F8" i="20"/>
  <c r="D8" i="20"/>
  <c r="G23" i="20" l="1"/>
  <c r="F30" i="20"/>
  <c r="E30" i="20"/>
  <c r="D30" i="20"/>
  <c r="E25" i="20"/>
  <c r="F25" i="20"/>
  <c r="D25" i="20"/>
  <c r="D20" i="20"/>
  <c r="G18" i="20"/>
  <c r="F20" i="20"/>
  <c r="E20" i="20"/>
  <c r="D10" i="20" l="1"/>
  <c r="G20" i="20"/>
  <c r="E10" i="20" l="1"/>
  <c r="G8" i="20"/>
  <c r="G25" i="20"/>
  <c r="F10" i="20" l="1"/>
</calcChain>
</file>

<file path=xl/comments1.xml><?xml version="1.0" encoding="utf-8"?>
<comments xmlns="http://schemas.openxmlformats.org/spreadsheetml/2006/main">
  <authors>
    <author>Наталья Витовская</author>
  </authors>
  <commentList>
    <comment ref="H16" authorId="0" shapeId="0">
      <text>
        <r>
          <rPr>
            <sz val="9"/>
            <color indexed="81"/>
            <rFont val="Tahoma"/>
            <family val="2"/>
            <charset val="204"/>
          </rPr>
          <t xml:space="preserve">муниц. Долг и сумму процентов берем из папки кочуровой-отчеты-отчет по долгов.обяз-м-долговая книга гр.20 (сумма процентов) и этиу сумму расписываем в разрезе договоров.
Муниц.долг (графа 15) </t>
        </r>
      </text>
    </comment>
  </commentList>
</comments>
</file>

<file path=xl/sharedStrings.xml><?xml version="1.0" encoding="utf-8"?>
<sst xmlns="http://schemas.openxmlformats.org/spreadsheetml/2006/main" count="53" uniqueCount="33">
  <si>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</si>
  <si>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</si>
  <si>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</si>
  <si>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</si>
  <si>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</si>
  <si>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</si>
  <si>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</si>
  <si>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</si>
  <si>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</si>
  <si>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</si>
  <si>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</si>
  <si>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2.</t>
  </si>
  <si>
    <t>16.</t>
  </si>
  <si>
    <t>46-55-51</t>
  </si>
  <si>
    <t>План по программе (с изменениями)</t>
  </si>
  <si>
    <t>мероприятие без финансирования</t>
  </si>
  <si>
    <t>Комплекс процессных мероприятий "Управление муниципальным долгом"</t>
  </si>
  <si>
    <t>Комплекс процессных мероприятий "Организация бюджетного процесса" (всего), в том числе:</t>
  </si>
  <si>
    <t>Управление муниципальными финансами в городе Пыть-Яхе (всего), в том числе:</t>
  </si>
  <si>
    <t>Комплекс процессных мероприятий «Формирование в бюджете  города резервного фонда»  (всего), в том числе:</t>
  </si>
  <si>
    <t>Комплекс процессных мероприятий  "Резервирование бюджетных ассигнований с целью последующего их распределения между главными распрорядителями бюджетных средств при наступлении установленных условий " (всего), в том числе:</t>
  </si>
  <si>
    <t>Исполнитель:</t>
  </si>
  <si>
    <t>Специалист-эксперт отдела СПиАБ</t>
  </si>
  <si>
    <t>комитета по финансам</t>
  </si>
  <si>
    <t>Говоркова А.В.</t>
  </si>
  <si>
    <t>Отчет о ходе реализации муниципальной программы "Управление муниципальными финансами в городе Пыть-Яхе"</t>
  </si>
  <si>
    <t>за январь-март 2025 года</t>
  </si>
  <si>
    <t>Уточненый план на 2025 год</t>
  </si>
  <si>
    <t>на 31 марта 2025 года</t>
  </si>
  <si>
    <t>Оплата процентов по состоянию на 31.03.2025 года составила 8,5 тыс. рублей, в том числе: по договору бюджетного кредита № 6/02-23 от 01.09.2023 в сумме 8,5 тыс.рублей. По состоянию на 31.03.2025 муниципальный долг без учета процентов составляет - 47 222,2 тыс. рублей.</t>
  </si>
  <si>
    <t>Бюджет города формируется и утверждается в соответствии с положением о бюджетном процессе в городе Пыть-Яхе, утвержденного решением Думы города от 21.03.2014 № 258 (далее бюджетный процесс). Работа по разработке и составлению проекта бюджета города начинается с утверждения Графика подготовки, рассмотрения документов и материалов, разрабатываемых при составлении проекта решения о бюджете, в соответствии с постановлением администрации города от 14.07.2014 № 175-па. На 2025 год и плановый период 2026-2027 годы бюджет города Пыть-Яха утверждён решением Думы города Пыть-Яха от 23.12.2024 года № 306.  Исполнение бюджета города по расходам начинается с составления сводной бюджетной росписи в соответствии с порядком составления и ведения сводной бюджетной росписи бюджета города Пыть-Яха, бюджетных росписей главных распорядителей средств бюджета города Пыть-Яха (главных администраторов источников внутреннего финансирования дефицита бюджета города Пыть-Яха) и лимитов бюджетных обязательств города Пыть-Яха, утверждённого приказом комитета по финансам от 05.06.2013 № 21 (в ред. от 01.08.2024 № 17).</t>
  </si>
  <si>
    <t>3.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</si>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</sst>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1" applyNumberFormat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43" fontId="2" fillId="0" borderId="1" xfId="1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 wrapText="1"/>
    </xf>
    <xf numFmtId="43" fontId="1" fillId="0" borderId="1" xfId="1" applyFont="1" applyFill="1" applyBorder="1" applyAlignment="1">
      <alignment horizontal="left" vertical="center" wrapText="1"/>
    </xf>
    <xf numFmtId="16" fontId="2" fillId="0" borderId="0" xfId="0" applyNumberFormat="1" applyFont="1" applyFill="1" applyBorder="1" applyAlignment="1">
      <alignment horizontal="center" vertical="center" wrapText="1"/>
    </xf>
    <xf numFmtId="16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3" fontId="1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9" fontId="2" fillId="0" borderId="1" xfId="2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left" vertical="center" wrapText="1"/>
    </xf>
    <xf numFmtId="16" fontId="2" fillId="0" borderId="3" xfId="0" applyNumberFormat="1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 wrapText="1"/>
    </xf>
    <xf numFmtId="165" fontId="2" fillId="0" borderId="6" xfId="1" applyNumberFormat="1" applyFont="1" applyFill="1" applyBorder="1" applyAlignment="1">
      <alignment horizontal="center" vertical="center" wrapText="1"/>
    </xf>
    <xf numFmtId="165" fontId="2" fillId="0" borderId="7" xfId="1" applyNumberFormat="1" applyFont="1" applyFill="1" applyBorder="1" applyAlignment="1">
      <alignment horizontal="center" vertical="center" wrapText="1"/>
    </xf>
    <xf numFmtId="165" fontId="2" fillId="0" borderId="8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165" fontId="2" fillId="0" borderId="9" xfId="1" applyNumberFormat="1" applyFont="1" applyFill="1" applyBorder="1" applyAlignment="1">
      <alignment horizontal="center" vertical="center" wrapText="1"/>
    </xf>
    <xf numFmtId="165" fontId="2" fillId="0" borderId="10" xfId="1" applyNumberFormat="1" applyFont="1" applyFill="1" applyBorder="1" applyAlignment="1">
      <alignment horizontal="center" vertical="center" wrapText="1"/>
    </xf>
    <xf numFmtId="165" fontId="2" fillId="0" borderId="11" xfId="1" applyNumberFormat="1" applyFont="1" applyFill="1" applyBorder="1" applyAlignment="1">
      <alignment horizontal="center" vertical="center" wrapText="1"/>
    </xf>
    <xf numFmtId="165" fontId="2" fillId="0" borderId="12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view="pageBreakPreview" zoomScale="85" zoomScaleNormal="100" zoomScaleSheetLayoutView="85" workbookViewId="0">
      <pane xSplit="3" ySplit="5" topLeftCell="D9" activePane="bottomRight" state="frozen"/>
      <selection pane="topRight" activeCell="D1" sqref="D1"/>
      <selection pane="bottomLeft" activeCell="A3" sqref="A3"/>
      <selection pane="bottomRight" activeCell="H21" sqref="H21:H25"/>
    </sheetView>
  </sheetViews>
  <sheetFormatPr defaultRowHeight="15" x14ac:dyDescent="0.25"/>
  <cols>
    <col min="1" max="1" width="6.42578125" bestFit="1" customWidth="1"/>
    <col min="2" max="2" width="35.42578125" customWidth="1"/>
    <col min="3" max="3" width="20.7109375" customWidth="1"/>
    <col min="4" max="4" width="13.7109375" style="7" customWidth="1"/>
    <col min="5" max="5" width="12.85546875" customWidth="1"/>
    <col min="6" max="6" width="14.7109375" customWidth="1"/>
    <col min="7" max="7" width="12.85546875" customWidth="1"/>
    <col min="8" max="8" width="94.28515625" customWidth="1"/>
  </cols>
  <sheetData>
    <row r="1" spans="1:8" s="7" customFormat="1" x14ac:dyDescent="0.25">
      <c r="A1" s="25" t="s">
        <v>25</v>
      </c>
      <c r="B1" s="25"/>
      <c r="C1" s="25"/>
      <c r="D1" s="25"/>
      <c r="E1" s="25"/>
      <c r="F1" s="25"/>
      <c r="G1" s="25"/>
      <c r="H1" s="25"/>
    </row>
    <row r="2" spans="1:8" s="7" customFormat="1" x14ac:dyDescent="0.25">
      <c r="A2" s="25" t="s">
        <v>26</v>
      </c>
      <c r="B2" s="25"/>
      <c r="C2" s="25"/>
      <c r="D2" s="25"/>
      <c r="E2" s="25"/>
      <c r="F2" s="25"/>
      <c r="G2" s="25"/>
      <c r="H2" s="25"/>
    </row>
    <row r="3" spans="1:8" s="7" customFormat="1" x14ac:dyDescent="0.25"/>
    <row r="4" spans="1:8" ht="15" customHeight="1" x14ac:dyDescent="0.25">
      <c r="A4" s="35" t="s">
        <v>0</v>
      </c>
      <c r="B4" s="35"/>
      <c r="C4" s="35" t="s">
        <v>1</v>
      </c>
      <c r="D4" s="8"/>
      <c r="E4" s="32" t="s">
        <v>28</v>
      </c>
      <c r="F4" s="32"/>
      <c r="G4" s="32"/>
      <c r="H4" s="32" t="s">
        <v>2</v>
      </c>
    </row>
    <row r="5" spans="1:8" ht="38.25" x14ac:dyDescent="0.25">
      <c r="A5" s="35"/>
      <c r="B5" s="35"/>
      <c r="C5" s="35"/>
      <c r="D5" s="8" t="s">
        <v>14</v>
      </c>
      <c r="E5" s="1" t="s">
        <v>27</v>
      </c>
      <c r="F5" s="1" t="s">
        <v>3</v>
      </c>
      <c r="G5" s="1" t="s">
        <v>4</v>
      </c>
      <c r="H5" s="36"/>
    </row>
    <row r="6" spans="1:8" x14ac:dyDescent="0.25">
      <c r="A6" s="32" t="s">
        <v>12</v>
      </c>
      <c r="B6" s="33" t="s">
        <v>18</v>
      </c>
      <c r="C6" s="6" t="s">
        <v>5</v>
      </c>
      <c r="D6" s="2"/>
      <c r="E6" s="2"/>
      <c r="F6" s="2"/>
      <c r="G6" s="2">
        <v>0</v>
      </c>
      <c r="H6" s="34"/>
    </row>
    <row r="7" spans="1:8" x14ac:dyDescent="0.25">
      <c r="A7" s="32"/>
      <c r="B7" s="33">
        <v>0</v>
      </c>
      <c r="C7" s="6" t="s">
        <v>6</v>
      </c>
      <c r="D7" s="2"/>
      <c r="E7" s="2"/>
      <c r="F7" s="2"/>
      <c r="G7" s="2">
        <v>0</v>
      </c>
      <c r="H7" s="34"/>
    </row>
    <row r="8" spans="1:8" x14ac:dyDescent="0.25">
      <c r="A8" s="32"/>
      <c r="B8" s="33">
        <v>0</v>
      </c>
      <c r="C8" s="6" t="s">
        <v>7</v>
      </c>
      <c r="D8" s="2">
        <f>D18+D23+D28</f>
        <v>19272.2</v>
      </c>
      <c r="E8" s="2">
        <f t="shared" ref="E8:F8" si="0">E18+E23+E28</f>
        <v>19272.2</v>
      </c>
      <c r="F8" s="2">
        <f t="shared" si="0"/>
        <v>8.5</v>
      </c>
      <c r="G8" s="23">
        <f t="shared" ref="G8:G25" si="1">F8/E8*100</f>
        <v>4.4104980230591215E-2</v>
      </c>
      <c r="H8" s="34"/>
    </row>
    <row r="9" spans="1:8" x14ac:dyDescent="0.25">
      <c r="A9" s="32"/>
      <c r="B9" s="33"/>
      <c r="C9" s="5" t="s">
        <v>8</v>
      </c>
      <c r="D9" s="2"/>
      <c r="E9" s="2"/>
      <c r="F9" s="2"/>
      <c r="G9" s="2">
        <v>0</v>
      </c>
      <c r="H9" s="34"/>
    </row>
    <row r="10" spans="1:8" x14ac:dyDescent="0.25">
      <c r="A10" s="32"/>
      <c r="B10" s="33"/>
      <c r="C10" s="4" t="s">
        <v>9</v>
      </c>
      <c r="D10" s="3">
        <f>SUM(D6:D9)</f>
        <v>19272.2</v>
      </c>
      <c r="E10" s="3">
        <f>SUM(E6:E9)</f>
        <v>19272.2</v>
      </c>
      <c r="F10" s="3">
        <f t="shared" ref="F10" si="2">SUM(F6:F9)</f>
        <v>8.5</v>
      </c>
      <c r="G10" s="24">
        <f>F10/E10*100</f>
        <v>4.4104980230591215E-2</v>
      </c>
      <c r="H10" s="34"/>
    </row>
    <row r="11" spans="1:8" ht="30.75" customHeight="1" x14ac:dyDescent="0.25">
      <c r="A11" s="26" t="s">
        <v>10</v>
      </c>
      <c r="B11" s="29" t="s">
        <v>17</v>
      </c>
      <c r="C11" s="6" t="s">
        <v>5</v>
      </c>
      <c r="D11" s="37" t="s">
        <v>15</v>
      </c>
      <c r="E11" s="38"/>
      <c r="F11" s="38"/>
      <c r="G11" s="39"/>
      <c r="H11" s="49" t="s">
        <v>30</v>
      </c>
    </row>
    <row r="12" spans="1:8" ht="30.75" customHeight="1" x14ac:dyDescent="0.25">
      <c r="A12" s="27"/>
      <c r="B12" s="30"/>
      <c r="C12" s="6" t="s">
        <v>6</v>
      </c>
      <c r="D12" s="40"/>
      <c r="E12" s="41"/>
      <c r="F12" s="41"/>
      <c r="G12" s="42"/>
      <c r="H12" s="34"/>
    </row>
    <row r="13" spans="1:8" ht="23.1" customHeight="1" x14ac:dyDescent="0.25">
      <c r="A13" s="27"/>
      <c r="B13" s="30"/>
      <c r="C13" s="6" t="s">
        <v>7</v>
      </c>
      <c r="D13" s="40"/>
      <c r="E13" s="41"/>
      <c r="F13" s="41"/>
      <c r="G13" s="42"/>
      <c r="H13" s="34"/>
    </row>
    <row r="14" spans="1:8" ht="33.75" customHeight="1" x14ac:dyDescent="0.25">
      <c r="A14" s="27"/>
      <c r="B14" s="30"/>
      <c r="C14" s="5" t="s">
        <v>8</v>
      </c>
      <c r="D14" s="40"/>
      <c r="E14" s="41"/>
      <c r="F14" s="41"/>
      <c r="G14" s="42"/>
      <c r="H14" s="34"/>
    </row>
    <row r="15" spans="1:8" ht="143.25" customHeight="1" x14ac:dyDescent="0.25">
      <c r="A15" s="28"/>
      <c r="B15" s="31"/>
      <c r="C15" s="4" t="s">
        <v>9</v>
      </c>
      <c r="D15" s="43"/>
      <c r="E15" s="44"/>
      <c r="F15" s="44"/>
      <c r="G15" s="45"/>
      <c r="H15" s="34"/>
    </row>
    <row r="16" spans="1:8" s="7" customFormat="1" ht="23.1" customHeight="1" x14ac:dyDescent="0.25">
      <c r="A16" s="26" t="s">
        <v>11</v>
      </c>
      <c r="B16" s="29" t="s">
        <v>16</v>
      </c>
      <c r="C16" s="6" t="s">
        <v>5</v>
      </c>
      <c r="D16" s="2">
        <v>0</v>
      </c>
      <c r="E16" s="2">
        <v>0</v>
      </c>
      <c r="F16" s="2">
        <v>0</v>
      </c>
      <c r="G16" s="2">
        <v>0</v>
      </c>
      <c r="H16" s="46" t="s">
        <v>29</v>
      </c>
    </row>
    <row r="17" spans="1:8" s="7" customFormat="1" ht="23.1" customHeight="1" x14ac:dyDescent="0.25">
      <c r="A17" s="27"/>
      <c r="B17" s="30"/>
      <c r="C17" s="6" t="s">
        <v>6</v>
      </c>
      <c r="D17" s="2">
        <v>0</v>
      </c>
      <c r="E17" s="2">
        <v>0</v>
      </c>
      <c r="F17" s="2">
        <v>0</v>
      </c>
      <c r="G17" s="2"/>
      <c r="H17" s="47"/>
    </row>
    <row r="18" spans="1:8" s="7" customFormat="1" ht="23.1" customHeight="1" x14ac:dyDescent="0.25">
      <c r="A18" s="27"/>
      <c r="B18" s="30"/>
      <c r="C18" s="6" t="s">
        <v>7</v>
      </c>
      <c r="D18" s="11">
        <v>18772.2</v>
      </c>
      <c r="E18" s="12">
        <v>18772.2</v>
      </c>
      <c r="F18" s="12">
        <v>8.5</v>
      </c>
      <c r="G18" s="13">
        <f t="shared" ref="G18" si="3">F18/E18*100</f>
        <v>4.5279722142316826E-2</v>
      </c>
      <c r="H18" s="47"/>
    </row>
    <row r="19" spans="1:8" s="7" customFormat="1" ht="23.1" customHeight="1" x14ac:dyDescent="0.25">
      <c r="A19" s="27"/>
      <c r="B19" s="30"/>
      <c r="C19" s="5" t="s">
        <v>8</v>
      </c>
      <c r="D19" s="5"/>
      <c r="E19" s="13">
        <v>0</v>
      </c>
      <c r="F19" s="13">
        <v>0</v>
      </c>
      <c r="G19" s="13">
        <v>0</v>
      </c>
      <c r="H19" s="47"/>
    </row>
    <row r="20" spans="1:8" s="7" customFormat="1" ht="18.75" customHeight="1" x14ac:dyDescent="0.25">
      <c r="A20" s="28"/>
      <c r="B20" s="31"/>
      <c r="C20" s="9" t="s">
        <v>9</v>
      </c>
      <c r="D20" s="13">
        <f t="shared" ref="D20:F20" si="4">SUM(D16:D19)</f>
        <v>18772.2</v>
      </c>
      <c r="E20" s="13">
        <f t="shared" si="4"/>
        <v>18772.2</v>
      </c>
      <c r="F20" s="13">
        <f t="shared" si="4"/>
        <v>8.5</v>
      </c>
      <c r="G20" s="13">
        <f t="shared" ref="G20" si="5">F20/E20*100</f>
        <v>4.5279722142316826E-2</v>
      </c>
      <c r="H20" s="48"/>
    </row>
    <row r="21" spans="1:8" ht="15" customHeight="1" x14ac:dyDescent="0.25">
      <c r="A21" s="26" t="s">
        <v>31</v>
      </c>
      <c r="B21" s="29" t="s">
        <v>19</v>
      </c>
      <c r="C21" s="6" t="s">
        <v>5</v>
      </c>
      <c r="D21" s="14"/>
      <c r="E21" s="15">
        <v>0</v>
      </c>
      <c r="F21" s="15">
        <v>0</v>
      </c>
      <c r="G21" s="2">
        <v>0</v>
      </c>
      <c r="H21" s="49"/>
    </row>
    <row r="22" spans="1:8" x14ac:dyDescent="0.25">
      <c r="A22" s="27"/>
      <c r="B22" s="30"/>
      <c r="C22" s="6" t="s">
        <v>6</v>
      </c>
      <c r="D22" s="14"/>
      <c r="E22" s="15">
        <v>0</v>
      </c>
      <c r="F22" s="15">
        <v>0</v>
      </c>
      <c r="G22" s="2">
        <v>0</v>
      </c>
      <c r="H22" s="49"/>
    </row>
    <row r="23" spans="1:8" x14ac:dyDescent="0.25">
      <c r="A23" s="27"/>
      <c r="B23" s="30"/>
      <c r="C23" s="6" t="s">
        <v>7</v>
      </c>
      <c r="D23" s="14">
        <v>500</v>
      </c>
      <c r="E23" s="15">
        <v>500</v>
      </c>
      <c r="F23" s="15">
        <v>0</v>
      </c>
      <c r="G23" s="2">
        <f>F23/E23*100</f>
        <v>0</v>
      </c>
      <c r="H23" s="49"/>
    </row>
    <row r="24" spans="1:8" x14ac:dyDescent="0.25">
      <c r="A24" s="27"/>
      <c r="B24" s="30"/>
      <c r="C24" s="5" t="s">
        <v>8</v>
      </c>
      <c r="D24" s="16"/>
      <c r="E24" s="15">
        <v>0</v>
      </c>
      <c r="F24" s="15">
        <v>0</v>
      </c>
      <c r="G24" s="2">
        <v>0</v>
      </c>
      <c r="H24" s="49"/>
    </row>
    <row r="25" spans="1:8" x14ac:dyDescent="0.25">
      <c r="A25" s="28"/>
      <c r="B25" s="31"/>
      <c r="C25" s="4" t="s">
        <v>9</v>
      </c>
      <c r="D25" s="17">
        <f>D23</f>
        <v>500</v>
      </c>
      <c r="E25" s="17">
        <f t="shared" ref="E25:F25" si="6">E23</f>
        <v>500</v>
      </c>
      <c r="F25" s="17">
        <f t="shared" si="6"/>
        <v>0</v>
      </c>
      <c r="G25" s="2">
        <f t="shared" si="1"/>
        <v>0</v>
      </c>
      <c r="H25" s="49"/>
    </row>
    <row r="26" spans="1:8" s="7" customFormat="1" ht="15" customHeight="1" x14ac:dyDescent="0.25">
      <c r="A26" s="26" t="s">
        <v>32</v>
      </c>
      <c r="B26" s="29" t="s">
        <v>20</v>
      </c>
      <c r="C26" s="6" t="s">
        <v>5</v>
      </c>
      <c r="D26" s="14">
        <v>0</v>
      </c>
      <c r="E26" s="15">
        <v>0</v>
      </c>
      <c r="F26" s="15">
        <v>0</v>
      </c>
      <c r="G26" s="2">
        <v>0</v>
      </c>
      <c r="H26" s="49"/>
    </row>
    <row r="27" spans="1:8" s="7" customFormat="1" x14ac:dyDescent="0.25">
      <c r="A27" s="27"/>
      <c r="B27" s="30"/>
      <c r="C27" s="6" t="s">
        <v>6</v>
      </c>
      <c r="D27" s="14">
        <v>0</v>
      </c>
      <c r="E27" s="15">
        <v>0</v>
      </c>
      <c r="F27" s="15">
        <v>0</v>
      </c>
      <c r="G27" s="2">
        <v>0</v>
      </c>
      <c r="H27" s="49"/>
    </row>
    <row r="28" spans="1:8" s="7" customFormat="1" x14ac:dyDescent="0.25">
      <c r="A28" s="27"/>
      <c r="B28" s="30"/>
      <c r="C28" s="6" t="s">
        <v>7</v>
      </c>
      <c r="D28" s="14">
        <v>0</v>
      </c>
      <c r="E28" s="15">
        <v>0</v>
      </c>
      <c r="F28" s="15">
        <v>0</v>
      </c>
      <c r="G28" s="2"/>
      <c r="H28" s="49"/>
    </row>
    <row r="29" spans="1:8" s="7" customFormat="1" x14ac:dyDescent="0.25">
      <c r="A29" s="27"/>
      <c r="B29" s="30"/>
      <c r="C29" s="5" t="s">
        <v>8</v>
      </c>
      <c r="D29" s="16">
        <v>0</v>
      </c>
      <c r="E29" s="15">
        <v>0</v>
      </c>
      <c r="F29" s="15">
        <v>0</v>
      </c>
      <c r="G29" s="2">
        <v>0</v>
      </c>
      <c r="H29" s="49"/>
    </row>
    <row r="30" spans="1:8" s="7" customFormat="1" ht="39" customHeight="1" x14ac:dyDescent="0.25">
      <c r="A30" s="28"/>
      <c r="B30" s="31"/>
      <c r="C30" s="9" t="s">
        <v>9</v>
      </c>
      <c r="D30" s="17">
        <f>D28</f>
        <v>0</v>
      </c>
      <c r="E30" s="17">
        <f t="shared" ref="E30:F30" si="7">E28</f>
        <v>0</v>
      </c>
      <c r="F30" s="17">
        <f t="shared" si="7"/>
        <v>0</v>
      </c>
      <c r="G30" s="2"/>
      <c r="H30" s="49"/>
    </row>
    <row r="31" spans="1:8" s="7" customFormat="1" x14ac:dyDescent="0.25">
      <c r="A31" s="18"/>
      <c r="B31" s="19"/>
      <c r="C31" s="20"/>
      <c r="D31" s="21"/>
      <c r="E31" s="21"/>
      <c r="F31" s="21"/>
      <c r="G31" s="10"/>
      <c r="H31" s="22"/>
    </row>
    <row r="32" spans="1:8" s="7" customFormat="1" x14ac:dyDescent="0.25">
      <c r="A32" s="18"/>
      <c r="B32" s="19"/>
      <c r="C32" s="20"/>
      <c r="D32" s="21"/>
      <c r="E32" s="21"/>
      <c r="F32" s="21"/>
      <c r="G32" s="10"/>
      <c r="H32" s="22"/>
    </row>
    <row r="35" spans="1:1" x14ac:dyDescent="0.25">
      <c r="A35" t="s">
        <v>21</v>
      </c>
    </row>
    <row r="36" spans="1:1" s="7" customFormat="1" x14ac:dyDescent="0.25">
      <c r="A36" s="7" t="s">
        <v>22</v>
      </c>
    </row>
    <row r="37" spans="1:1" s="7" customFormat="1" x14ac:dyDescent="0.25">
      <c r="A37" s="7" t="s">
        <v>23</v>
      </c>
    </row>
    <row r="38" spans="1:1" s="7" customFormat="1" x14ac:dyDescent="0.25">
      <c r="A38" s="7" t="s">
        <v>24</v>
      </c>
    </row>
    <row r="39" spans="1:1" x14ac:dyDescent="0.25">
      <c r="A39" t="s">
        <v>13</v>
      </c>
    </row>
  </sheetData>
  <mergeCells count="22">
    <mergeCell ref="A16:A20"/>
    <mergeCell ref="B16:B20"/>
    <mergeCell ref="H16:H20"/>
    <mergeCell ref="H11:H15"/>
    <mergeCell ref="A26:A30"/>
    <mergeCell ref="B26:B30"/>
    <mergeCell ref="H26:H30"/>
    <mergeCell ref="A21:A25"/>
    <mergeCell ref="H21:H25"/>
    <mergeCell ref="B21:B25"/>
    <mergeCell ref="A1:H1"/>
    <mergeCell ref="A2:H2"/>
    <mergeCell ref="A11:A15"/>
    <mergeCell ref="B11:B15"/>
    <mergeCell ref="A6:A10"/>
    <mergeCell ref="B6:B10"/>
    <mergeCell ref="H6:H10"/>
    <mergeCell ref="A4:B5"/>
    <mergeCell ref="C4:C5"/>
    <mergeCell ref="E4:G4"/>
    <mergeCell ref="H4:H5"/>
    <mergeCell ref="D11:G15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мун.финансы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Говоркова</dc:creator>
  <cp:lastModifiedBy>Наталья Витовская</cp:lastModifiedBy>
  <cp:lastPrinted>2025-04-04T05:26:39Z</cp:lastPrinted>
  <dcterms:created xsi:type="dcterms:W3CDTF">2006-09-16T00:00:00Z</dcterms:created>
  <dcterms:modified xsi:type="dcterms:W3CDTF">2025-04-08T09:28:42Z</dcterms:modified>
</cp:coreProperties>
</file>