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6380" windowHeight="8130" tabRatio="500" activeTab="1"/>
  </bookViews>
  <sheets>
    <sheet name="АИС Росздравнадзора (4)" sheetId="1" r:id="rId1"/>
    <sheet name="Мониторинг по аптекам" sheetId="2" r:id="rId2"/>
    <sheet name="Лист2" sheetId="3" r:id="rId3"/>
  </sheets>
  <definedNames>
    <definedName name="Excel_BuiltIn_Print_Area" localSheetId="0">'АИС Росздравнадзора (4)'!$A$2:$F$133</definedName>
    <definedName name="_xlnm.Print_Area" localSheetId="0">'АИС Росздравнадзора (4)'!$A$1:$T$133</definedName>
  </definedNames>
  <calcPr fullCalcOnLoad="1"/>
</workbook>
</file>

<file path=xl/sharedStrings.xml><?xml version="1.0" encoding="utf-8"?>
<sst xmlns="http://schemas.openxmlformats.org/spreadsheetml/2006/main" count="600" uniqueCount="294">
  <si>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</si>
  <si>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</si>
  <si>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</si>
  <si>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</si>
  <si>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</si>
  <si>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</si>
  <si>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</si>
  <si>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</si>
  <si>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</si>
  <si>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</si>
  <si>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</si>
  <si>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</si>
  <si>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</si>
  <si>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</si>
  <si>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</si>
  <si>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</si>
  <si>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</si>
  <si>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</si>
  <si>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</si>
  <si>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</si>
  <si>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</si>
  <si>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</si>
  <si>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</si>
  <si>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</si>
  <si>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</si>
  <si>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</si>
  <si>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</si>
  <si>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</si>
  <si>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</si>
  <si>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</si>
  <si>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</si>
  <si>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</si>
  <si>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</si>
  <si>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</si>
  <si>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</si>
  <si>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</si>
  <si>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</si>
  <si>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</si>
  <si>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</si>
  <si>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</si>
  <si>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</si>
  <si>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</si>
  <si>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</si>
  <si>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</si>
  <si>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</si>
  <si>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</si>
  <si>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</si>
  <si>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</si>
  <si>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</si>
  <si>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</si>
  <si>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</si>
  <si>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</si>
  <si>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</si>
  <si>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</si>
  <si>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</si>
  <si>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</si>
  <si>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</si>
  <si>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</si>
  <si>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</si>
  <si>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</si>
  <si>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</si>
  <si>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</si>
  <si>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</si>
  <si>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</si>
  <si>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</si>
  <si>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</si>
  <si>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</si>
  <si>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</si>
  <si>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</si>
  <si>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</si>
  <si>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</si>
  <si>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</si>
  <si>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</si>
  <si>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</si>
  <si>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</si>
  <si>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</si>
  <si>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</si>
  <si>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</si>
  <si>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</si>
  <si>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</si>
  <si>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</si>
  <si>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</si>
  <si>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</si>
  <si>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</si>
  <si>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</si>
  <si>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</si>
  <si>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</si>
  <si>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</si>
  <si>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</si>
  <si>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</si>
  <si>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</si>
  <si>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</si>
  <si>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</si>
  <si>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</si>
  <si>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</si>
  <si>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</si>
  <si>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</si>
  <si>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</si>
  <si>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</si>
  <si>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</si>
  <si>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</si>
  <si>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</si>
  <si>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</si>
  <si>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</si>
  <si>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</si>
  <si>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</si>
  <si>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</si>
  <si>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</si>
  <si>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</si>
  <si>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</si>
  <si>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</si>
  <si>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</si>
  <si>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</si>
  <si>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</si>
  <si>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</si>
  <si>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</si>
  <si>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</si>
  <si>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</si>
  <si>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</si>
  <si>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</si>
  <si>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</si>
  <si>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</si>
  <si>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</si>
  <si>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</si>
  <si>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</si>
  <si>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</si>
  <si>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</si>
  <si>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</si>
  <si>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</si>
  <si>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</si>
  <si>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</si>
  <si>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</si>
  <si>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</si>
  <si>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</si>
  <si>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</si>
  <si>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</si>
  <si>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</si>
  <si>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</si>
  <si>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</si>
  <si>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</si>
  <si>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</si>
  <si>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</si>
  <si>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</si>
  <si>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</si>
  <si>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</si>
  <si>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МО г.о. город Пыть-Ях</t>
  </si>
  <si>
    <t>12 гр.</t>
  </si>
  <si>
    <t>150МЕ №10</t>
  </si>
  <si>
    <t>10000ЕД/10 мл капли</t>
  </si>
  <si>
    <t>р-р интраназальный</t>
  </si>
  <si>
    <t>200МГ №60</t>
  </si>
  <si>
    <t>50МГ №20</t>
  </si>
  <si>
    <t>125МГ №6</t>
  </si>
  <si>
    <t>100МГ №10</t>
  </si>
  <si>
    <t>200МГ №10</t>
  </si>
  <si>
    <t>50МГ №10</t>
  </si>
  <si>
    <t>200МГ №50</t>
  </si>
  <si>
    <t>2МГ/20 доз 5 мл</t>
  </si>
  <si>
    <t>250МГ №10</t>
  </si>
  <si>
    <t>270,00-580,00</t>
  </si>
  <si>
    <t>180,00-580,00</t>
  </si>
  <si>
    <t>364,30-408,00</t>
  </si>
  <si>
    <t>№ 20</t>
  </si>
  <si>
    <t>180,00-629,00</t>
  </si>
  <si>
    <t>75МГ №10</t>
  </si>
  <si>
    <t>626,00-839,5</t>
  </si>
  <si>
    <t>807,30-818,30</t>
  </si>
  <si>
    <t>2МГ/мл 100мл</t>
  </si>
  <si>
    <t>50МГ таблетки</t>
  </si>
  <si>
    <t>сироп</t>
  </si>
  <si>
    <t>70,00-117,90</t>
  </si>
  <si>
    <t>532,00-997,00</t>
  </si>
  <si>
    <t>125МГ №10</t>
  </si>
  <si>
    <t>619,70-892,30</t>
  </si>
  <si>
    <t>164,00-501,70</t>
  </si>
  <si>
    <t>454,00-669,00</t>
  </si>
  <si>
    <t>82,00-485,40</t>
  </si>
  <si>
    <t>50МГ №20 100МГ №20</t>
  </si>
  <si>
    <t>275,00-460,80</t>
  </si>
  <si>
    <t>ООО "Ригла"</t>
  </si>
  <si>
    <t>"Фармация"</t>
  </si>
  <si>
    <t>ООО "Новые аптеки"Бережные аптеки"</t>
  </si>
  <si>
    <t>ООО "Полифарм"</t>
  </si>
  <si>
    <t>ОКБ</t>
  </si>
  <si>
    <r>
      <rPr>
        <b/>
        <sz val="11"/>
        <color indexed="8"/>
        <rFont val="Calibri"/>
        <family val="2"/>
      </rPr>
      <t>ООО "Ригла-Югра"</t>
    </r>
    <r>
      <rPr>
        <sz val="11"/>
        <color indexed="8"/>
        <rFont val="Calibri"/>
        <family val="2"/>
      </rPr>
      <t xml:space="preserve">                          мкр. 2, д.17, ТЦ "Сиверко"; мкр. 5, стр. 13, ТЦ "Нефтяник" </t>
    </r>
  </si>
  <si>
    <r>
      <rPr>
        <b/>
        <sz val="11"/>
        <color indexed="8"/>
        <rFont val="Calibri"/>
        <family val="2"/>
      </rPr>
      <t xml:space="preserve">ООО "Ригла"  </t>
    </r>
    <r>
      <rPr>
        <sz val="11"/>
        <color indexed="8"/>
        <rFont val="Calibri"/>
        <family val="2"/>
      </rPr>
      <t xml:space="preserve">                                           мкр. 2 "Нефтяников", ул. Николая Самардакова, д. 4</t>
    </r>
  </si>
  <si>
    <r>
      <rPr>
        <b/>
        <sz val="11"/>
        <color indexed="8"/>
        <rFont val="Calibri"/>
        <family val="2"/>
      </rPr>
      <t>ООО "Ригла-Ямал"</t>
    </r>
    <r>
      <rPr>
        <sz val="11"/>
        <color indexed="8"/>
        <rFont val="Calibri"/>
        <family val="2"/>
      </rPr>
      <t xml:space="preserve">                            мкр. 2А "Лесников", ул. Советская, д.43</t>
    </r>
  </si>
  <si>
    <t>таблетки</t>
  </si>
  <si>
    <t>капсулы</t>
  </si>
  <si>
    <t>г/м/св</t>
  </si>
  <si>
    <t>порошок</t>
  </si>
  <si>
    <t>кап/спрей</t>
  </si>
  <si>
    <t>капли</t>
  </si>
  <si>
    <t>81,5-85,5</t>
  </si>
  <si>
    <t>супп.рект.</t>
  </si>
  <si>
    <t>лиоф.д/р-р</t>
  </si>
  <si>
    <t>таб.п/о/плен</t>
  </si>
  <si>
    <t>таб.п/о</t>
  </si>
  <si>
    <t>134,5-485,4</t>
  </si>
  <si>
    <r>
      <rPr>
        <b/>
        <sz val="11"/>
        <color indexed="8"/>
        <rFont val="Calibri"/>
        <family val="2"/>
      </rPr>
      <t xml:space="preserve">ООО "Полифарм"                              </t>
    </r>
    <r>
      <rPr>
        <sz val="11"/>
        <color indexed="8"/>
        <rFont val="Calibri"/>
        <family val="2"/>
      </rPr>
      <t>мкр. 1 "Центральный", д.18</t>
    </r>
  </si>
  <si>
    <t>супп.рек.</t>
  </si>
  <si>
    <t>гель</t>
  </si>
  <si>
    <t>суспензии</t>
  </si>
  <si>
    <t>172-564</t>
  </si>
  <si>
    <t>315-336</t>
  </si>
  <si>
    <t>241-877</t>
  </si>
  <si>
    <t>188,2-580</t>
  </si>
  <si>
    <t>233-750</t>
  </si>
  <si>
    <t>307-595</t>
  </si>
  <si>
    <t>100-117,9</t>
  </si>
  <si>
    <t>652-670</t>
  </si>
  <si>
    <t>275-460,8</t>
  </si>
  <si>
    <t>139-769</t>
  </si>
  <si>
    <t>таб.п/о/п</t>
  </si>
  <si>
    <t>565-1125</t>
  </si>
  <si>
    <t>336-885</t>
  </si>
  <si>
    <t>586-806</t>
  </si>
  <si>
    <t>227-712</t>
  </si>
  <si>
    <t>1015-1539</t>
  </si>
  <si>
    <r>
      <rPr>
        <b/>
        <sz val="11"/>
        <color indexed="8"/>
        <rFont val="Calibri"/>
        <family val="2"/>
      </rPr>
      <t>ООО "Фармаимпекс-УК"</t>
    </r>
    <r>
      <rPr>
        <sz val="11"/>
        <color indexed="8"/>
        <rFont val="Calibri"/>
        <family val="2"/>
      </rPr>
      <t xml:space="preserve"> "Бережные аптеки"                     мкр. 4, д.2; мкр.5, д.10/2</t>
    </r>
  </si>
  <si>
    <r>
      <rPr>
        <b/>
        <sz val="11"/>
        <color indexed="8"/>
        <rFont val="Calibri"/>
        <family val="2"/>
      </rPr>
      <t>БУ Пыть-Яхская ОКБ</t>
    </r>
    <r>
      <rPr>
        <sz val="11"/>
        <color indexed="8"/>
        <rFont val="Calibri"/>
        <family val="2"/>
      </rPr>
      <t xml:space="preserve">                                     мкр. 2 Взрослая поликлиника         </t>
    </r>
  </si>
  <si>
    <t>818,3-944</t>
  </si>
  <si>
    <t>246-538</t>
  </si>
  <si>
    <t>198-557</t>
  </si>
  <si>
    <t>246-458</t>
  </si>
  <si>
    <t>145-577</t>
  </si>
  <si>
    <t>319-331</t>
  </si>
  <si>
    <t>254-261</t>
  </si>
  <si>
    <t>628-1076</t>
  </si>
  <si>
    <t>775-784</t>
  </si>
  <si>
    <t>212-401</t>
  </si>
  <si>
    <t>483-500</t>
  </si>
  <si>
    <t>свечи</t>
  </si>
  <si>
    <t>384-674</t>
  </si>
  <si>
    <t>760-1212</t>
  </si>
  <si>
    <t>202-308</t>
  </si>
  <si>
    <t>230-956</t>
  </si>
  <si>
    <t>172-674</t>
  </si>
  <si>
    <t>270,3-693</t>
  </si>
  <si>
    <t>340-364,3</t>
  </si>
  <si>
    <t>180-750</t>
  </si>
  <si>
    <t>626,3-646</t>
  </si>
  <si>
    <t>кап./таб.</t>
  </si>
  <si>
    <t>319-839,5</t>
  </si>
  <si>
    <t>818,3-1105</t>
  </si>
  <si>
    <t>809-915</t>
  </si>
  <si>
    <t>таб./кап.</t>
  </si>
  <si>
    <t>1355-1479</t>
  </si>
  <si>
    <t>139-786</t>
  </si>
  <si>
    <t>257-349</t>
  </si>
  <si>
    <t>43-117,9</t>
  </si>
  <si>
    <t>108-123</t>
  </si>
  <si>
    <t>226-289</t>
  </si>
  <si>
    <t>532-1212</t>
  </si>
  <si>
    <t>241-885</t>
  </si>
  <si>
    <t>586-892,3</t>
  </si>
  <si>
    <t>164-712</t>
  </si>
  <si>
    <t>521,4-635</t>
  </si>
  <si>
    <t>таб.п/о/пл</t>
  </si>
  <si>
    <t>таб./п/о/пл</t>
  </si>
  <si>
    <t>таб./п/о/п</t>
  </si>
  <si>
    <t>405-500</t>
  </si>
  <si>
    <t>863-1140</t>
  </si>
  <si>
    <t>спрей</t>
  </si>
  <si>
    <t>180-618</t>
  </si>
  <si>
    <t>1073-1105</t>
  </si>
  <si>
    <t>55-74,5</t>
  </si>
  <si>
    <t>145-238</t>
  </si>
  <si>
    <t>532-1035</t>
  </si>
  <si>
    <t>225-535</t>
  </si>
  <si>
    <t>таб/кап</t>
  </si>
  <si>
    <t>418-426</t>
  </si>
  <si>
    <t>319-324</t>
  </si>
  <si>
    <t>534-967</t>
  </si>
  <si>
    <t>мазь/св</t>
  </si>
  <si>
    <t>406-1077</t>
  </si>
  <si>
    <t>297-585</t>
  </si>
  <si>
    <t>596-602</t>
  </si>
  <si>
    <t>281,1-580</t>
  </si>
  <si>
    <t>256-499,8</t>
  </si>
  <si>
    <t>570-839,5</t>
  </si>
  <si>
    <t>632,1-892,3</t>
  </si>
  <si>
    <t>170,6-521,8</t>
  </si>
  <si>
    <t>286-479,2</t>
  </si>
  <si>
    <r>
      <rPr>
        <b/>
        <sz val="11"/>
        <color indexed="8"/>
        <rFont val="Calibri"/>
        <family val="2"/>
      </rPr>
      <t xml:space="preserve">СП "Фармация"                                      </t>
    </r>
    <r>
      <rPr>
        <sz val="11"/>
        <color indexed="8"/>
        <rFont val="Calibri"/>
        <family val="2"/>
      </rPr>
      <t>мкр. 2 "Нефтяников", д. 28А</t>
    </r>
  </si>
  <si>
    <t>гель/свечи</t>
  </si>
  <si>
    <t>241-363</t>
  </si>
  <si>
    <t>флаконы</t>
  </si>
  <si>
    <t>318-629</t>
  </si>
  <si>
    <t>779-937</t>
  </si>
  <si>
    <t>70-50</t>
  </si>
  <si>
    <t>703-1095</t>
  </si>
  <si>
    <t>204-359</t>
  </si>
  <si>
    <t>16.10.2020    МО г.о. город Пыть-Ях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</si>
</sst>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ill="1" applyBorder="1" applyAlignment="1">
      <alignment horizontal="center" wrapText="1"/>
    </xf>
    <xf numFmtId="1" fontId="0" fillId="33" borderId="17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0"/>
  <sheetViews>
    <sheetView showGridLines="0" zoomScaleSheetLayoutView="100" zoomScalePageLayoutView="0" workbookViewId="0" topLeftCell="A1">
      <pane xSplit="1" topLeftCell="B1" activePane="topRight" state="frozen"/>
      <selection pane="topLeft" activeCell="A222" sqref="A222"/>
      <selection pane="topRight" activeCell="D18" sqref="D18"/>
    </sheetView>
  </sheetViews>
  <sheetFormatPr defaultColWidth="9.140625" defaultRowHeight="15"/>
  <cols>
    <col min="1" max="1" width="18.00390625" style="1" customWidth="1"/>
    <col min="2" max="2" width="7.00390625" style="1" customWidth="1"/>
    <col min="3" max="3" width="30.00390625" style="1" customWidth="1"/>
    <col min="4" max="4" width="12.140625" style="1" customWidth="1"/>
    <col min="5" max="5" width="11.28125" style="1" customWidth="1"/>
    <col min="6" max="6" width="16.7109375" style="1" customWidth="1"/>
    <col min="7" max="7" width="11.7109375" style="1" customWidth="1"/>
    <col min="8" max="8" width="10.421875" style="1" customWidth="1"/>
    <col min="9" max="9" width="9.7109375" style="1" customWidth="1"/>
    <col min="10" max="10" width="11.7109375" style="1" customWidth="1"/>
    <col min="11" max="11" width="8.28125" style="1" customWidth="1"/>
    <col min="12" max="12" width="11.28125" style="1" customWidth="1"/>
    <col min="13" max="13" width="12.7109375" style="1" customWidth="1"/>
    <col min="14" max="14" width="8.7109375" style="1" customWidth="1"/>
    <col min="15" max="15" width="7.7109375" style="1" customWidth="1"/>
    <col min="16" max="16" width="9.57421875" style="1" customWidth="1"/>
    <col min="17" max="17" width="11.00390625" style="1" customWidth="1"/>
    <col min="18" max="18" width="9.00390625" style="1" customWidth="1"/>
    <col min="19" max="19" width="6.7109375" style="1" customWidth="1"/>
    <col min="20" max="20" width="9.28125" style="1" customWidth="1"/>
    <col min="21" max="21" width="8.7109375" style="1" customWidth="1"/>
    <col min="22" max="22" width="10.57421875" style="1" customWidth="1"/>
    <col min="23" max="23" width="16.7109375" style="1" customWidth="1"/>
    <col min="24" max="24" width="10.140625" style="1" customWidth="1"/>
    <col min="25" max="25" width="11.00390625" style="1" customWidth="1"/>
    <col min="26" max="26" width="9.421875" style="1" customWidth="1"/>
    <col min="27" max="30" width="13.421875" style="1" hidden="1" customWidth="1"/>
    <col min="31" max="31" width="13.57421875" style="1" hidden="1" customWidth="1"/>
    <col min="32" max="32" width="15.00390625" style="1" hidden="1" customWidth="1"/>
    <col min="33" max="35" width="13.57421875" style="1" hidden="1" customWidth="1"/>
    <col min="36" max="36" width="9.140625" style="1" hidden="1" customWidth="1"/>
    <col min="37" max="16384" width="9.140625" style="1" customWidth="1"/>
  </cols>
  <sheetData>
    <row r="1" spans="1:34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</row>
    <row r="2" spans="1:6" ht="15" customHeight="1">
      <c r="A2" s="34" t="s">
        <v>0</v>
      </c>
      <c r="B2" s="5"/>
      <c r="C2" s="5"/>
      <c r="D2" s="41" t="s">
        <v>145</v>
      </c>
      <c r="E2" s="41"/>
      <c r="F2" s="41"/>
    </row>
    <row r="3" spans="1:22" ht="45" customHeight="1">
      <c r="A3" s="34"/>
      <c r="B3" s="6" t="s">
        <v>1</v>
      </c>
      <c r="C3" s="6" t="s">
        <v>2</v>
      </c>
      <c r="D3" s="42" t="s">
        <v>3</v>
      </c>
      <c r="E3" s="42"/>
      <c r="F3" s="42"/>
      <c r="H3" s="35" t="s">
        <v>179</v>
      </c>
      <c r="I3" s="36"/>
      <c r="J3" s="37"/>
      <c r="K3" s="35" t="s">
        <v>180</v>
      </c>
      <c r="L3" s="36"/>
      <c r="M3" s="37"/>
      <c r="N3" s="38" t="s">
        <v>181</v>
      </c>
      <c r="O3" s="39"/>
      <c r="P3" s="40"/>
      <c r="Q3" s="35" t="s">
        <v>182</v>
      </c>
      <c r="R3" s="36"/>
      <c r="S3" s="37"/>
      <c r="T3" s="35" t="s">
        <v>183</v>
      </c>
      <c r="U3" s="36"/>
      <c r="V3" s="37"/>
    </row>
    <row r="4" spans="1:22" ht="63" customHeight="1">
      <c r="A4" s="34"/>
      <c r="B4" s="6"/>
      <c r="C4" s="6"/>
      <c r="D4" s="2" t="s">
        <v>4</v>
      </c>
      <c r="E4" s="2" t="s">
        <v>5</v>
      </c>
      <c r="F4" s="2" t="s">
        <v>6</v>
      </c>
      <c r="H4" s="5" t="s">
        <v>4</v>
      </c>
      <c r="I4" s="5" t="s">
        <v>5</v>
      </c>
      <c r="J4" s="5" t="s">
        <v>6</v>
      </c>
      <c r="K4" s="18" t="s">
        <v>4</v>
      </c>
      <c r="L4" s="18" t="s">
        <v>5</v>
      </c>
      <c r="M4" s="18" t="s">
        <v>6</v>
      </c>
      <c r="N4" s="18" t="s">
        <v>4</v>
      </c>
      <c r="O4" s="18" t="s">
        <v>5</v>
      </c>
      <c r="P4" s="18" t="s">
        <v>6</v>
      </c>
      <c r="Q4" s="5" t="s">
        <v>4</v>
      </c>
      <c r="R4" s="5" t="s">
        <v>5</v>
      </c>
      <c r="S4" s="5" t="s">
        <v>6</v>
      </c>
      <c r="T4" s="5" t="s">
        <v>4</v>
      </c>
      <c r="U4" s="5" t="s">
        <v>5</v>
      </c>
      <c r="V4" s="5" t="s">
        <v>6</v>
      </c>
    </row>
    <row r="5" spans="1:22" ht="19.5" customHeight="1">
      <c r="A5" s="34"/>
      <c r="B5" s="6"/>
      <c r="C5" s="7"/>
      <c r="D5" s="8">
        <v>1</v>
      </c>
      <c r="E5" s="8">
        <v>2</v>
      </c>
      <c r="F5" s="9">
        <v>3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5">
      <c r="A6" s="34" t="s">
        <v>8</v>
      </c>
      <c r="B6" s="13">
        <v>1</v>
      </c>
      <c r="C6" s="15" t="s">
        <v>9</v>
      </c>
      <c r="D6" s="10"/>
      <c r="E6" s="10"/>
      <c r="F6" s="1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">
      <c r="A7" s="34"/>
      <c r="B7" s="13">
        <v>2</v>
      </c>
      <c r="C7" s="15" t="s">
        <v>10</v>
      </c>
      <c r="D7" s="10"/>
      <c r="E7" s="10"/>
      <c r="F7" s="10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45">
      <c r="A8" s="34"/>
      <c r="B8" s="13">
        <v>3</v>
      </c>
      <c r="C8" s="15" t="s">
        <v>11</v>
      </c>
      <c r="D8" s="10"/>
      <c r="E8" s="10"/>
      <c r="F8" s="1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5" customHeight="1">
      <c r="A9" s="34"/>
      <c r="B9" s="13">
        <v>4</v>
      </c>
      <c r="C9" s="15" t="s">
        <v>12</v>
      </c>
      <c r="D9" s="10"/>
      <c r="E9" s="10"/>
      <c r="F9" s="1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30">
      <c r="A10" s="34"/>
      <c r="B10" s="13">
        <v>5</v>
      </c>
      <c r="C10" s="15" t="s">
        <v>13</v>
      </c>
      <c r="D10" s="10"/>
      <c r="E10" s="10"/>
      <c r="F10" s="1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30">
      <c r="A11" s="34"/>
      <c r="B11" s="13">
        <v>6</v>
      </c>
      <c r="C11" s="15" t="s">
        <v>14</v>
      </c>
      <c r="D11" s="10"/>
      <c r="E11" s="10"/>
      <c r="F11" s="1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30">
      <c r="A12" s="34"/>
      <c r="B12" s="13">
        <v>7</v>
      </c>
      <c r="C12" s="15" t="s">
        <v>15</v>
      </c>
      <c r="D12" s="10"/>
      <c r="E12" s="10"/>
      <c r="F12" s="10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.75" customHeight="1">
      <c r="A13" s="34"/>
      <c r="B13" s="13">
        <v>8</v>
      </c>
      <c r="C13" s="15" t="s">
        <v>16</v>
      </c>
      <c r="D13" s="10"/>
      <c r="E13" s="10"/>
      <c r="F13" s="10"/>
      <c r="G13" s="1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45">
      <c r="A14" s="34"/>
      <c r="B14" s="13">
        <v>9</v>
      </c>
      <c r="C14" s="15" t="s">
        <v>17</v>
      </c>
      <c r="D14" s="10"/>
      <c r="E14" s="10"/>
      <c r="F14" s="10"/>
      <c r="G14" s="1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45">
      <c r="A15" s="34"/>
      <c r="B15" s="13">
        <v>10</v>
      </c>
      <c r="C15" s="15" t="s">
        <v>18</v>
      </c>
      <c r="D15" s="10">
        <v>6</v>
      </c>
      <c r="E15" s="10" t="s">
        <v>146</v>
      </c>
      <c r="F15" s="23">
        <v>241</v>
      </c>
      <c r="G15" s="1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5">
      <c r="A16" s="34"/>
      <c r="B16" s="13">
        <v>11</v>
      </c>
      <c r="C16" s="15" t="s">
        <v>19</v>
      </c>
      <c r="D16" s="10"/>
      <c r="E16" s="10"/>
      <c r="F16" s="10"/>
      <c r="G16" s="1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7.25" customHeight="1">
      <c r="A17" s="34"/>
      <c r="B17" s="13">
        <v>12</v>
      </c>
      <c r="C17" s="15" t="s">
        <v>20</v>
      </c>
      <c r="D17" s="10"/>
      <c r="E17" s="10"/>
      <c r="F17" s="10"/>
      <c r="G17" s="11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5">
      <c r="A18" s="34" t="s">
        <v>21</v>
      </c>
      <c r="B18" s="13">
        <v>13</v>
      </c>
      <c r="C18" s="15" t="s">
        <v>22</v>
      </c>
      <c r="D18" s="10"/>
      <c r="E18" s="10"/>
      <c r="F18" s="10"/>
      <c r="G18" s="11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5">
      <c r="A19" s="34"/>
      <c r="B19" s="13">
        <v>14</v>
      </c>
      <c r="C19" s="15" t="s">
        <v>23</v>
      </c>
      <c r="D19" s="10"/>
      <c r="E19" s="10"/>
      <c r="F19" s="10"/>
      <c r="G19" s="1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5">
      <c r="A20" s="34" t="s">
        <v>24</v>
      </c>
      <c r="B20" s="13">
        <v>15</v>
      </c>
      <c r="C20" s="15" t="s">
        <v>25</v>
      </c>
      <c r="D20" s="10"/>
      <c r="E20" s="10"/>
      <c r="F20" s="10"/>
      <c r="G20" s="11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">
      <c r="A21" s="34"/>
      <c r="B21" s="13">
        <v>16</v>
      </c>
      <c r="C21" s="15" t="s">
        <v>26</v>
      </c>
      <c r="D21" s="10"/>
      <c r="E21" s="10"/>
      <c r="F21" s="10"/>
      <c r="G21" s="1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5">
      <c r="A22" s="34" t="s">
        <v>27</v>
      </c>
      <c r="B22" s="13">
        <v>17</v>
      </c>
      <c r="C22" s="15" t="s">
        <v>28</v>
      </c>
      <c r="D22" s="10"/>
      <c r="E22" s="10"/>
      <c r="F22" s="10"/>
      <c r="G22" s="1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5">
      <c r="A23" s="34"/>
      <c r="B23" s="13">
        <v>18</v>
      </c>
      <c r="C23" s="15" t="s">
        <v>29</v>
      </c>
      <c r="D23" s="10"/>
      <c r="E23" s="10"/>
      <c r="F23" s="10"/>
      <c r="G23" s="11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5">
      <c r="A24" s="34"/>
      <c r="B24" s="13">
        <v>19</v>
      </c>
      <c r="C24" s="15" t="s">
        <v>30</v>
      </c>
      <c r="D24" s="10"/>
      <c r="E24" s="10"/>
      <c r="F24" s="10"/>
      <c r="G24" s="1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5">
      <c r="A25" s="34"/>
      <c r="B25" s="13">
        <v>20</v>
      </c>
      <c r="C25" s="15" t="s">
        <v>31</v>
      </c>
      <c r="D25" s="10">
        <v>89</v>
      </c>
      <c r="E25" s="10" t="s">
        <v>147</v>
      </c>
      <c r="F25" s="10" t="s">
        <v>160</v>
      </c>
      <c r="G25" s="1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5">
      <c r="A26" s="34"/>
      <c r="B26" s="13">
        <v>21</v>
      </c>
      <c r="C26" s="15" t="s">
        <v>32</v>
      </c>
      <c r="D26" s="10"/>
      <c r="E26" s="10"/>
      <c r="F26" s="10"/>
      <c r="G26" s="11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30">
      <c r="A27" s="34"/>
      <c r="B27" s="13">
        <v>22</v>
      </c>
      <c r="C27" s="15" t="s">
        <v>33</v>
      </c>
      <c r="D27" s="10">
        <v>148</v>
      </c>
      <c r="E27" s="10" t="s">
        <v>148</v>
      </c>
      <c r="F27" s="10" t="s">
        <v>159</v>
      </c>
      <c r="G27" s="11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5">
      <c r="A28" s="34"/>
      <c r="B28" s="13">
        <v>23</v>
      </c>
      <c r="C28" s="15" t="s">
        <v>34</v>
      </c>
      <c r="D28" s="10"/>
      <c r="E28" s="10"/>
      <c r="F28" s="10"/>
      <c r="G28" s="11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45">
      <c r="A29" s="34"/>
      <c r="B29" s="13">
        <v>24</v>
      </c>
      <c r="C29" s="15" t="s">
        <v>35</v>
      </c>
      <c r="D29" s="10"/>
      <c r="E29" s="10"/>
      <c r="F29" s="10"/>
      <c r="G29" s="11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5">
      <c r="A30" s="34"/>
      <c r="B30" s="13">
        <v>25</v>
      </c>
      <c r="C30" s="15" t="s">
        <v>36</v>
      </c>
      <c r="D30" s="10"/>
      <c r="E30" s="10"/>
      <c r="F30" s="10"/>
      <c r="G30" s="11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5">
      <c r="A31" s="34"/>
      <c r="B31" s="13">
        <v>26</v>
      </c>
      <c r="C31" s="15" t="s">
        <v>37</v>
      </c>
      <c r="D31" s="10"/>
      <c r="E31" s="10"/>
      <c r="F31" s="10"/>
      <c r="G31" s="11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5">
      <c r="A32" s="34"/>
      <c r="B32" s="13">
        <v>27</v>
      </c>
      <c r="C32" s="15" t="s">
        <v>38</v>
      </c>
      <c r="D32" s="10"/>
      <c r="E32" s="10"/>
      <c r="F32" s="10"/>
      <c r="G32" s="11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5">
      <c r="A33" s="34"/>
      <c r="B33" s="13">
        <v>28</v>
      </c>
      <c r="C33" s="15" t="s">
        <v>39</v>
      </c>
      <c r="D33" s="10"/>
      <c r="E33" s="10"/>
      <c r="F33" s="10"/>
      <c r="G33" s="1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5">
      <c r="A34" s="34"/>
      <c r="B34" s="13">
        <v>29</v>
      </c>
      <c r="C34" s="15" t="s">
        <v>40</v>
      </c>
      <c r="D34" s="10"/>
      <c r="E34" s="10"/>
      <c r="F34" s="10"/>
      <c r="G34" s="1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5">
      <c r="A35" s="34" t="s">
        <v>41</v>
      </c>
      <c r="B35" s="13">
        <v>30</v>
      </c>
      <c r="C35" s="15" t="s">
        <v>34</v>
      </c>
      <c r="D35" s="10"/>
      <c r="E35" s="10"/>
      <c r="F35" s="10"/>
      <c r="G35" s="11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45">
      <c r="A36" s="34"/>
      <c r="B36" s="13">
        <v>31</v>
      </c>
      <c r="C36" s="15" t="s">
        <v>42</v>
      </c>
      <c r="D36" s="10"/>
      <c r="E36" s="10"/>
      <c r="F36" s="10"/>
      <c r="G36" s="11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60">
      <c r="A37" s="34"/>
      <c r="B37" s="13">
        <v>32</v>
      </c>
      <c r="C37" s="15" t="s">
        <v>43</v>
      </c>
      <c r="D37" s="10"/>
      <c r="E37" s="10"/>
      <c r="F37" s="10"/>
      <c r="G37" s="11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45">
      <c r="A38" s="34"/>
      <c r="B38" s="13">
        <v>33</v>
      </c>
      <c r="C38" s="15" t="s">
        <v>35</v>
      </c>
      <c r="D38" s="10"/>
      <c r="E38" s="10"/>
      <c r="F38" s="10"/>
      <c r="G38" s="11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45">
      <c r="A39" s="34"/>
      <c r="B39" s="13">
        <v>34</v>
      </c>
      <c r="C39" s="15" t="s">
        <v>44</v>
      </c>
      <c r="D39" s="10"/>
      <c r="E39" s="10"/>
      <c r="F39" s="10"/>
      <c r="G39" s="1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60">
      <c r="A40" s="34"/>
      <c r="B40" s="13">
        <v>35</v>
      </c>
      <c r="C40" s="15" t="s">
        <v>45</v>
      </c>
      <c r="D40" s="10"/>
      <c r="E40" s="10"/>
      <c r="F40" s="10"/>
      <c r="G40" s="11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5">
      <c r="A41" s="34"/>
      <c r="B41" s="13">
        <v>36</v>
      </c>
      <c r="C41" s="15" t="s">
        <v>46</v>
      </c>
      <c r="D41" s="10"/>
      <c r="E41" s="10"/>
      <c r="F41" s="10"/>
      <c r="G41" s="11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5">
      <c r="A42" s="34"/>
      <c r="B42" s="13">
        <v>37</v>
      </c>
      <c r="C42" s="15" t="s">
        <v>47</v>
      </c>
      <c r="D42" s="10"/>
      <c r="E42" s="10"/>
      <c r="F42" s="10"/>
      <c r="G42" s="11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45">
      <c r="A43" s="2" t="s">
        <v>48</v>
      </c>
      <c r="B43" s="13">
        <v>38</v>
      </c>
      <c r="C43" s="15" t="s">
        <v>49</v>
      </c>
      <c r="D43" s="10"/>
      <c r="E43" s="10"/>
      <c r="F43" s="10"/>
      <c r="G43" s="1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>
      <c r="A44" s="34" t="s">
        <v>50</v>
      </c>
      <c r="B44" s="13">
        <v>39</v>
      </c>
      <c r="C44" s="15" t="s">
        <v>51</v>
      </c>
      <c r="D44" s="10"/>
      <c r="E44" s="10"/>
      <c r="F44" s="10"/>
      <c r="G44" s="1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5">
      <c r="A45" s="34"/>
      <c r="B45" s="13">
        <v>40</v>
      </c>
      <c r="C45" s="15" t="s">
        <v>52</v>
      </c>
      <c r="D45" s="10"/>
      <c r="E45" s="10"/>
      <c r="F45" s="10"/>
      <c r="G45" s="1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5">
      <c r="A46" s="34"/>
      <c r="B46" s="13">
        <v>41</v>
      </c>
      <c r="C46" s="15" t="s">
        <v>53</v>
      </c>
      <c r="D46" s="10"/>
      <c r="E46" s="10"/>
      <c r="F46" s="10"/>
      <c r="G46" s="11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5">
      <c r="A47" s="34"/>
      <c r="B47" s="13">
        <v>42</v>
      </c>
      <c r="C47" s="15" t="s">
        <v>54</v>
      </c>
      <c r="D47" s="10"/>
      <c r="E47" s="10"/>
      <c r="F47" s="10"/>
      <c r="G47" s="11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">
      <c r="A48" s="34"/>
      <c r="B48" s="13">
        <v>43</v>
      </c>
      <c r="C48" s="15" t="s">
        <v>55</v>
      </c>
      <c r="D48" s="10"/>
      <c r="E48" s="10"/>
      <c r="F48" s="10"/>
      <c r="G48" s="11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5" customHeight="1">
      <c r="A49" s="34"/>
      <c r="B49" s="13">
        <v>44</v>
      </c>
      <c r="C49" s="15" t="s">
        <v>56</v>
      </c>
      <c r="D49" s="10"/>
      <c r="E49" s="10"/>
      <c r="F49" s="10"/>
      <c r="G49" s="11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5">
      <c r="A50" s="34" t="s">
        <v>57</v>
      </c>
      <c r="B50" s="13">
        <v>45</v>
      </c>
      <c r="C50" s="15" t="s">
        <v>58</v>
      </c>
      <c r="D50" s="10"/>
      <c r="E50" s="10"/>
      <c r="F50" s="10"/>
      <c r="G50" s="11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5" customHeight="1">
      <c r="A51" s="34"/>
      <c r="B51" s="13">
        <v>46</v>
      </c>
      <c r="C51" s="15" t="s">
        <v>57</v>
      </c>
      <c r="D51" s="10"/>
      <c r="E51" s="10"/>
      <c r="F51" s="10"/>
      <c r="G51" s="11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45">
      <c r="A52" s="34"/>
      <c r="B52" s="13">
        <v>47</v>
      </c>
      <c r="C52" s="15" t="s">
        <v>59</v>
      </c>
      <c r="D52" s="10"/>
      <c r="E52" s="10"/>
      <c r="F52" s="10"/>
      <c r="G52" s="11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">
      <c r="A53" s="34"/>
      <c r="B53" s="13">
        <v>48</v>
      </c>
      <c r="C53" s="15" t="s">
        <v>60</v>
      </c>
      <c r="D53" s="10"/>
      <c r="E53" s="10"/>
      <c r="F53" s="10"/>
      <c r="G53" s="11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15">
      <c r="A54" s="34"/>
      <c r="B54" s="13">
        <v>49</v>
      </c>
      <c r="C54" s="15" t="s">
        <v>61</v>
      </c>
      <c r="D54" s="10"/>
      <c r="E54" s="10"/>
      <c r="F54" s="10"/>
      <c r="G54" s="11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5">
      <c r="A55" s="34"/>
      <c r="B55" s="13">
        <v>50</v>
      </c>
      <c r="C55" s="15" t="s">
        <v>62</v>
      </c>
      <c r="D55" s="10"/>
      <c r="E55" s="10"/>
      <c r="F55" s="10"/>
      <c r="G55" s="11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45">
      <c r="A56" s="34" t="s">
        <v>63</v>
      </c>
      <c r="B56" s="13">
        <v>51</v>
      </c>
      <c r="C56" s="15" t="s">
        <v>64</v>
      </c>
      <c r="D56" s="10">
        <v>8</v>
      </c>
      <c r="E56" s="10" t="s">
        <v>149</v>
      </c>
      <c r="F56" s="10" t="s">
        <v>161</v>
      </c>
      <c r="G56" s="11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60">
      <c r="A57" s="34"/>
      <c r="B57" s="13">
        <v>52</v>
      </c>
      <c r="C57" s="15" t="s">
        <v>140</v>
      </c>
      <c r="D57" s="10"/>
      <c r="E57" s="10"/>
      <c r="F57" s="10"/>
      <c r="G57" s="11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15">
      <c r="A58" s="14" t="str">
        <f>C58</f>
        <v>Кагоцел </v>
      </c>
      <c r="B58" s="13">
        <v>53</v>
      </c>
      <c r="C58" s="16" t="s">
        <v>65</v>
      </c>
      <c r="D58" s="10">
        <v>169</v>
      </c>
      <c r="E58" s="10" t="s">
        <v>162</v>
      </c>
      <c r="F58" s="10" t="s">
        <v>163</v>
      </c>
      <c r="G58" s="11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15">
      <c r="A59" s="34" t="s">
        <v>66</v>
      </c>
      <c r="B59" s="13">
        <v>54</v>
      </c>
      <c r="C59" s="15" t="s">
        <v>67</v>
      </c>
      <c r="D59" s="10"/>
      <c r="E59" s="10"/>
      <c r="F59" s="10"/>
      <c r="G59" s="11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5">
      <c r="A60" s="34"/>
      <c r="B60" s="13">
        <v>55</v>
      </c>
      <c r="C60" s="15" t="s">
        <v>68</v>
      </c>
      <c r="D60" s="10">
        <v>49</v>
      </c>
      <c r="E60" s="10" t="s">
        <v>164</v>
      </c>
      <c r="F60" s="10" t="s">
        <v>165</v>
      </c>
      <c r="G60" s="11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ht="15">
      <c r="A61" s="34"/>
      <c r="B61" s="13">
        <v>56</v>
      </c>
      <c r="C61" s="15" t="s">
        <v>69</v>
      </c>
      <c r="D61" s="10"/>
      <c r="E61" s="10"/>
      <c r="F61" s="10"/>
      <c r="G61" s="11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15">
      <c r="A62" s="34"/>
      <c r="B62" s="13">
        <v>57</v>
      </c>
      <c r="C62" s="15" t="s">
        <v>70</v>
      </c>
      <c r="D62" s="10">
        <v>9</v>
      </c>
      <c r="E62" s="10" t="s">
        <v>164</v>
      </c>
      <c r="F62" s="10" t="s">
        <v>166</v>
      </c>
      <c r="G62" s="11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5">
      <c r="A63" s="34"/>
      <c r="B63" s="13">
        <v>58</v>
      </c>
      <c r="C63" s="15" t="s">
        <v>71</v>
      </c>
      <c r="D63" s="10"/>
      <c r="E63" s="10"/>
      <c r="F63" s="10"/>
      <c r="G63" s="11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15" customHeight="1">
      <c r="A64" s="34"/>
      <c r="B64" s="13">
        <v>59</v>
      </c>
      <c r="C64" s="15" t="s">
        <v>72</v>
      </c>
      <c r="D64" s="10"/>
      <c r="E64" s="10"/>
      <c r="F64" s="10"/>
      <c r="G64" s="11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5">
      <c r="A65" s="34"/>
      <c r="B65" s="13">
        <v>60</v>
      </c>
      <c r="C65" s="15" t="s">
        <v>73</v>
      </c>
      <c r="D65" s="10"/>
      <c r="E65" s="10"/>
      <c r="F65" s="10"/>
      <c r="G65" s="11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15">
      <c r="A66" s="34"/>
      <c r="B66" s="13">
        <v>61</v>
      </c>
      <c r="C66" s="15" t="s">
        <v>74</v>
      </c>
      <c r="D66" s="10">
        <v>3</v>
      </c>
      <c r="E66" s="10" t="s">
        <v>164</v>
      </c>
      <c r="F66" s="23">
        <v>937</v>
      </c>
      <c r="G66" s="11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ht="15">
      <c r="A67" s="34"/>
      <c r="B67" s="13">
        <v>62</v>
      </c>
      <c r="C67" s="15" t="s">
        <v>75</v>
      </c>
      <c r="D67" s="10"/>
      <c r="E67" s="10"/>
      <c r="F67" s="10"/>
      <c r="G67" s="11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ht="15">
      <c r="A68" s="34"/>
      <c r="B68" s="13">
        <v>63</v>
      </c>
      <c r="C68" s="15" t="s">
        <v>76</v>
      </c>
      <c r="D68" s="10"/>
      <c r="E68" s="10"/>
      <c r="F68" s="10"/>
      <c r="G68" s="11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ht="15">
      <c r="A69" s="34"/>
      <c r="B69" s="13">
        <v>64</v>
      </c>
      <c r="C69" s="15" t="s">
        <v>77</v>
      </c>
      <c r="D69" s="10"/>
      <c r="E69" s="10"/>
      <c r="F69" s="10"/>
      <c r="G69" s="11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5">
      <c r="A70" s="34"/>
      <c r="B70" s="13">
        <v>65</v>
      </c>
      <c r="C70" s="15" t="s">
        <v>78</v>
      </c>
      <c r="D70" s="10"/>
      <c r="E70" s="10"/>
      <c r="F70" s="10"/>
      <c r="G70" s="11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ht="15" customHeight="1">
      <c r="A71" s="34"/>
      <c r="B71" s="13">
        <v>66</v>
      </c>
      <c r="C71" s="15" t="s">
        <v>79</v>
      </c>
      <c r="D71" s="10"/>
      <c r="E71" s="10"/>
      <c r="F71" s="10"/>
      <c r="G71" s="11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ht="15">
      <c r="A72" s="34"/>
      <c r="B72" s="13">
        <v>67</v>
      </c>
      <c r="C72" s="15" t="s">
        <v>80</v>
      </c>
      <c r="D72" s="10"/>
      <c r="E72" s="10"/>
      <c r="F72" s="10"/>
      <c r="G72" s="11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ht="24" customHeight="1">
      <c r="A73" s="34"/>
      <c r="B73" s="13">
        <v>68</v>
      </c>
      <c r="C73" s="15" t="s">
        <v>81</v>
      </c>
      <c r="D73" s="10"/>
      <c r="E73" s="10"/>
      <c r="F73" s="10"/>
      <c r="G73" s="11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ht="15">
      <c r="A74" s="34" t="s">
        <v>82</v>
      </c>
      <c r="B74" s="13">
        <v>69</v>
      </c>
      <c r="C74" s="15" t="s">
        <v>83</v>
      </c>
      <c r="D74" s="10"/>
      <c r="E74" s="10"/>
      <c r="F74" s="10"/>
      <c r="G74" s="11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ht="15">
      <c r="A75" s="34"/>
      <c r="B75" s="13">
        <v>70</v>
      </c>
      <c r="C75" s="15" t="s">
        <v>84</v>
      </c>
      <c r="D75" s="10"/>
      <c r="E75" s="10"/>
      <c r="F75" s="10"/>
      <c r="G75" s="11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ht="15">
      <c r="A76" s="34"/>
      <c r="B76" s="13">
        <v>71</v>
      </c>
      <c r="C76" s="15" t="s">
        <v>85</v>
      </c>
      <c r="D76" s="10"/>
      <c r="E76" s="10"/>
      <c r="F76" s="10"/>
      <c r="G76" s="11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ht="22.5" customHeight="1">
      <c r="A77" s="34"/>
      <c r="B77" s="13">
        <v>72</v>
      </c>
      <c r="C77" s="15" t="s">
        <v>86</v>
      </c>
      <c r="D77" s="10"/>
      <c r="E77" s="10"/>
      <c r="F77" s="10"/>
      <c r="G77" s="11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ht="15">
      <c r="A78" s="34"/>
      <c r="B78" s="13">
        <v>73</v>
      </c>
      <c r="C78" s="15" t="s">
        <v>87</v>
      </c>
      <c r="D78" s="10"/>
      <c r="E78" s="10"/>
      <c r="F78" s="10"/>
      <c r="G78" s="11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ht="15">
      <c r="A79" s="34"/>
      <c r="B79" s="13">
        <v>74</v>
      </c>
      <c r="C79" s="15" t="s">
        <v>88</v>
      </c>
      <c r="D79" s="10"/>
      <c r="E79" s="10"/>
      <c r="F79" s="10"/>
      <c r="G79" s="11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ht="15">
      <c r="A80" s="34"/>
      <c r="B80" s="13">
        <v>75</v>
      </c>
      <c r="C80" s="15" t="s">
        <v>89</v>
      </c>
      <c r="D80" s="10"/>
      <c r="E80" s="10"/>
      <c r="F80" s="10"/>
      <c r="G80" s="11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ht="15">
      <c r="A81" s="34"/>
      <c r="B81" s="13">
        <v>76</v>
      </c>
      <c r="C81" s="15" t="s">
        <v>90</v>
      </c>
      <c r="D81" s="10">
        <v>1</v>
      </c>
      <c r="E81" s="10" t="s">
        <v>150</v>
      </c>
      <c r="F81" s="23">
        <v>360</v>
      </c>
      <c r="G81" s="11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ht="15">
      <c r="A82" s="34"/>
      <c r="B82" s="13">
        <v>77</v>
      </c>
      <c r="C82" s="15" t="s">
        <v>91</v>
      </c>
      <c r="D82" s="10"/>
      <c r="E82" s="10"/>
      <c r="F82" s="10"/>
      <c r="G82" s="11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ht="27" customHeight="1">
      <c r="A83" s="34"/>
      <c r="B83" s="13">
        <v>78</v>
      </c>
      <c r="C83" s="15" t="s">
        <v>92</v>
      </c>
      <c r="D83" s="10"/>
      <c r="E83" s="10"/>
      <c r="F83" s="10"/>
      <c r="G83" s="11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ht="15">
      <c r="A84" s="34"/>
      <c r="B84" s="13">
        <v>79</v>
      </c>
      <c r="C84" s="15" t="s">
        <v>93</v>
      </c>
      <c r="D84" s="10"/>
      <c r="E84" s="10"/>
      <c r="F84" s="10"/>
      <c r="G84" s="11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5" customHeight="1">
      <c r="A85" s="34"/>
      <c r="B85" s="13">
        <v>80</v>
      </c>
      <c r="C85" s="15" t="s">
        <v>94</v>
      </c>
      <c r="D85" s="10"/>
      <c r="E85" s="10"/>
      <c r="F85" s="10"/>
      <c r="G85" s="11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ht="15">
      <c r="A86" s="34"/>
      <c r="B86" s="13">
        <v>81</v>
      </c>
      <c r="C86" s="15" t="s">
        <v>95</v>
      </c>
      <c r="D86" s="10"/>
      <c r="E86" s="10"/>
      <c r="F86" s="10"/>
      <c r="G86" s="11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5">
      <c r="A87" s="34"/>
      <c r="B87" s="13">
        <v>82</v>
      </c>
      <c r="C87" s="15" t="s">
        <v>96</v>
      </c>
      <c r="D87" s="10"/>
      <c r="E87" s="10"/>
      <c r="F87" s="10"/>
      <c r="G87" s="11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5">
      <c r="A88" s="34"/>
      <c r="B88" s="13">
        <v>83</v>
      </c>
      <c r="C88" s="15" t="s">
        <v>97</v>
      </c>
      <c r="D88" s="10"/>
      <c r="E88" s="10"/>
      <c r="F88" s="10"/>
      <c r="G88" s="11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15">
      <c r="A89" s="34"/>
      <c r="B89" s="13">
        <v>84</v>
      </c>
      <c r="C89" s="15" t="s">
        <v>98</v>
      </c>
      <c r="D89" s="10"/>
      <c r="E89" s="10"/>
      <c r="F89" s="10"/>
      <c r="G89" s="11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ht="15" customHeight="1">
      <c r="A90" s="34"/>
      <c r="B90" s="13">
        <v>85</v>
      </c>
      <c r="C90" s="15" t="s">
        <v>99</v>
      </c>
      <c r="D90" s="10"/>
      <c r="E90" s="10"/>
      <c r="F90" s="10"/>
      <c r="G90" s="11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ht="15">
      <c r="A91" s="34" t="s">
        <v>100</v>
      </c>
      <c r="B91" s="13">
        <v>86</v>
      </c>
      <c r="C91" s="15" t="s">
        <v>101</v>
      </c>
      <c r="D91" s="10"/>
      <c r="E91" s="10"/>
      <c r="F91" s="10"/>
      <c r="G91" s="11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ht="30">
      <c r="A92" s="34"/>
      <c r="B92" s="13">
        <v>87</v>
      </c>
      <c r="C92" s="15" t="s">
        <v>102</v>
      </c>
      <c r="D92" s="10">
        <v>4</v>
      </c>
      <c r="E92" s="10" t="s">
        <v>167</v>
      </c>
      <c r="F92" s="23">
        <v>321.3</v>
      </c>
      <c r="G92" s="11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 ht="15.75" customHeight="1">
      <c r="A93" s="34"/>
      <c r="B93" s="13">
        <v>88</v>
      </c>
      <c r="C93" s="15" t="s">
        <v>103</v>
      </c>
      <c r="D93" s="10"/>
      <c r="E93" s="10"/>
      <c r="F93" s="10"/>
      <c r="G93" s="11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ht="15">
      <c r="A94" s="34"/>
      <c r="B94" s="13">
        <v>89</v>
      </c>
      <c r="C94" s="15" t="s">
        <v>104</v>
      </c>
      <c r="D94" s="10"/>
      <c r="E94" s="10"/>
      <c r="F94" s="10"/>
      <c r="G94" s="11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ht="15">
      <c r="A95" s="34"/>
      <c r="B95" s="13">
        <v>90</v>
      </c>
      <c r="C95" s="15" t="s">
        <v>105</v>
      </c>
      <c r="D95" s="10">
        <v>164</v>
      </c>
      <c r="E95" s="10" t="s">
        <v>151</v>
      </c>
      <c r="F95" s="23" t="s">
        <v>170</v>
      </c>
      <c r="G95" s="11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ht="15">
      <c r="A96" s="34"/>
      <c r="B96" s="13">
        <v>91</v>
      </c>
      <c r="C96" s="15" t="s">
        <v>106</v>
      </c>
      <c r="D96" s="10"/>
      <c r="E96" s="10"/>
      <c r="F96" s="10"/>
      <c r="G96" s="11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:22" ht="30">
      <c r="A97" s="34"/>
      <c r="B97" s="13">
        <v>92</v>
      </c>
      <c r="C97" s="15" t="s">
        <v>107</v>
      </c>
      <c r="D97" s="10">
        <v>92</v>
      </c>
      <c r="E97" s="10" t="s">
        <v>168</v>
      </c>
      <c r="F97" s="23">
        <v>108</v>
      </c>
      <c r="G97" s="11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ht="15">
      <c r="A98" s="34"/>
      <c r="B98" s="13">
        <v>93</v>
      </c>
      <c r="C98" s="15" t="s">
        <v>108</v>
      </c>
      <c r="D98" s="10"/>
      <c r="E98" s="10"/>
      <c r="F98" s="10"/>
      <c r="G98" s="11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ht="15">
      <c r="A99" s="34"/>
      <c r="B99" s="13">
        <v>94</v>
      </c>
      <c r="C99" s="15" t="s">
        <v>109</v>
      </c>
      <c r="D99" s="10">
        <v>1</v>
      </c>
      <c r="E99" s="10" t="s">
        <v>169</v>
      </c>
      <c r="F99" s="23">
        <v>265</v>
      </c>
      <c r="G99" s="11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ht="30" customHeight="1">
      <c r="A100" s="34"/>
      <c r="B100" s="13">
        <v>95</v>
      </c>
      <c r="C100" s="15" t="s">
        <v>110</v>
      </c>
      <c r="D100" s="10"/>
      <c r="E100" s="10"/>
      <c r="F100" s="10"/>
      <c r="G100" s="11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:22" ht="15">
      <c r="A101" s="34"/>
      <c r="B101" s="13">
        <v>96</v>
      </c>
      <c r="C101" s="15" t="s">
        <v>111</v>
      </c>
      <c r="D101" s="10"/>
      <c r="E101" s="10"/>
      <c r="F101" s="10"/>
      <c r="G101" s="11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2" ht="36" customHeight="1">
      <c r="A102" s="34" t="s">
        <v>112</v>
      </c>
      <c r="B102" s="13">
        <v>97</v>
      </c>
      <c r="C102" s="15" t="s">
        <v>113</v>
      </c>
      <c r="D102" s="10">
        <v>39</v>
      </c>
      <c r="E102" s="10" t="s">
        <v>152</v>
      </c>
      <c r="F102" s="23" t="s">
        <v>171</v>
      </c>
      <c r="G102" s="11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22" ht="15">
      <c r="A103" s="34"/>
      <c r="B103" s="13">
        <v>98</v>
      </c>
      <c r="C103" s="15" t="s">
        <v>114</v>
      </c>
      <c r="D103" s="10"/>
      <c r="E103" s="10"/>
      <c r="F103" s="10"/>
      <c r="G103" s="11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 ht="15">
      <c r="A104" s="34"/>
      <c r="B104" s="13">
        <v>99</v>
      </c>
      <c r="C104" s="15" t="s">
        <v>115</v>
      </c>
      <c r="D104" s="10"/>
      <c r="E104" s="10"/>
      <c r="F104" s="10"/>
      <c r="G104" s="11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 ht="15">
      <c r="A105" s="34"/>
      <c r="B105" s="13">
        <v>100</v>
      </c>
      <c r="C105" s="15" t="s">
        <v>116</v>
      </c>
      <c r="D105" s="10"/>
      <c r="E105" s="10"/>
      <c r="F105" s="10"/>
      <c r="G105" s="11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 ht="15">
      <c r="A106" s="34"/>
      <c r="B106" s="13">
        <v>101</v>
      </c>
      <c r="C106" s="15" t="s">
        <v>117</v>
      </c>
      <c r="D106" s="10"/>
      <c r="E106" s="10"/>
      <c r="F106" s="10"/>
      <c r="G106" s="11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 ht="15">
      <c r="A107" s="34"/>
      <c r="B107" s="13">
        <v>102</v>
      </c>
      <c r="C107" s="15" t="s">
        <v>118</v>
      </c>
      <c r="D107" s="10">
        <v>33</v>
      </c>
      <c r="E107" s="10" t="s">
        <v>172</v>
      </c>
      <c r="F107" s="10" t="s">
        <v>173</v>
      </c>
      <c r="G107" s="11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ht="15">
      <c r="A108" s="34"/>
      <c r="B108" s="13">
        <v>103</v>
      </c>
      <c r="C108" s="15" t="s">
        <v>119</v>
      </c>
      <c r="D108" s="10"/>
      <c r="E108" s="10"/>
      <c r="F108" s="10"/>
      <c r="G108" s="11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ht="15">
      <c r="A109" s="34"/>
      <c r="B109" s="13">
        <v>104</v>
      </c>
      <c r="C109" s="15" t="s">
        <v>120</v>
      </c>
      <c r="D109" s="10"/>
      <c r="E109" s="10"/>
      <c r="F109" s="10"/>
      <c r="G109" s="11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ht="15">
      <c r="A110" s="34"/>
      <c r="B110" s="13">
        <v>105</v>
      </c>
      <c r="C110" s="15" t="s">
        <v>121</v>
      </c>
      <c r="D110" s="10"/>
      <c r="E110" s="10"/>
      <c r="F110" s="10"/>
      <c r="G110" s="11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ht="15">
      <c r="A111" s="34"/>
      <c r="B111" s="13">
        <v>106</v>
      </c>
      <c r="C111" s="15" t="s">
        <v>122</v>
      </c>
      <c r="D111" s="10"/>
      <c r="E111" s="10"/>
      <c r="F111" s="10"/>
      <c r="G111" s="11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ht="17.25" customHeight="1">
      <c r="A112" s="34"/>
      <c r="B112" s="13">
        <v>107</v>
      </c>
      <c r="C112" s="15" t="s">
        <v>123</v>
      </c>
      <c r="D112" s="10"/>
      <c r="E112" s="10"/>
      <c r="F112" s="10"/>
      <c r="G112" s="11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ht="15">
      <c r="A113" s="34"/>
      <c r="B113" s="13">
        <v>108</v>
      </c>
      <c r="C113" s="15" t="s">
        <v>124</v>
      </c>
      <c r="D113" s="10"/>
      <c r="E113" s="10"/>
      <c r="F113" s="10"/>
      <c r="G113" s="11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ht="15.75" customHeight="1">
      <c r="A114" s="34"/>
      <c r="B114" s="13">
        <v>109</v>
      </c>
      <c r="C114" s="15" t="s">
        <v>125</v>
      </c>
      <c r="D114" s="10"/>
      <c r="E114" s="10"/>
      <c r="F114" s="10"/>
      <c r="G114" s="11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ht="15">
      <c r="A115" s="34" t="s">
        <v>126</v>
      </c>
      <c r="B115" s="13">
        <v>110</v>
      </c>
      <c r="C115" s="15" t="s">
        <v>127</v>
      </c>
      <c r="D115" s="10">
        <v>115</v>
      </c>
      <c r="E115" s="10" t="s">
        <v>153</v>
      </c>
      <c r="F115" s="23" t="s">
        <v>174</v>
      </c>
      <c r="G115" s="11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ht="14.25" customHeight="1">
      <c r="A116" s="34"/>
      <c r="B116" s="13">
        <v>111</v>
      </c>
      <c r="C116" s="15" t="s">
        <v>128</v>
      </c>
      <c r="D116" s="10">
        <v>45</v>
      </c>
      <c r="E116" s="10" t="s">
        <v>154</v>
      </c>
      <c r="F116" s="23" t="s">
        <v>175</v>
      </c>
      <c r="G116" s="11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ht="15">
      <c r="A117" s="34"/>
      <c r="B117" s="13">
        <v>112</v>
      </c>
      <c r="C117" s="15" t="s">
        <v>129</v>
      </c>
      <c r="D117" s="10">
        <v>369</v>
      </c>
      <c r="E117" s="10" t="s">
        <v>155</v>
      </c>
      <c r="F117" s="10" t="s">
        <v>176</v>
      </c>
      <c r="G117" s="11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ht="30">
      <c r="A118" s="34"/>
      <c r="B118" s="13">
        <v>113</v>
      </c>
      <c r="C118" s="17" t="s">
        <v>130</v>
      </c>
      <c r="D118" s="10">
        <v>192</v>
      </c>
      <c r="E118" s="10" t="s">
        <v>177</v>
      </c>
      <c r="F118" s="10" t="s">
        <v>178</v>
      </c>
      <c r="G118" s="11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ht="15">
      <c r="A119" s="34"/>
      <c r="B119" s="13">
        <v>114</v>
      </c>
      <c r="C119" s="15" t="s">
        <v>131</v>
      </c>
      <c r="D119" s="10"/>
      <c r="E119" s="10"/>
      <c r="F119" s="10"/>
      <c r="G119" s="11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ht="15">
      <c r="A120" s="34"/>
      <c r="B120" s="13">
        <v>115</v>
      </c>
      <c r="C120" s="15" t="s">
        <v>132</v>
      </c>
      <c r="D120" s="10"/>
      <c r="E120" s="10"/>
      <c r="F120" s="10"/>
      <c r="G120" s="11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ht="15">
      <c r="A121" s="34" t="s">
        <v>133</v>
      </c>
      <c r="B121" s="13">
        <v>116</v>
      </c>
      <c r="C121" s="15" t="s">
        <v>134</v>
      </c>
      <c r="D121" s="10"/>
      <c r="E121" s="10"/>
      <c r="F121" s="10"/>
      <c r="G121" s="11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ht="15">
      <c r="A122" s="34"/>
      <c r="B122" s="13">
        <v>117</v>
      </c>
      <c r="C122" s="15" t="s">
        <v>135</v>
      </c>
      <c r="D122" s="10"/>
      <c r="E122" s="10"/>
      <c r="F122" s="10"/>
      <c r="G122" s="11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ht="26.25" customHeight="1">
      <c r="A123" s="34"/>
      <c r="B123" s="13">
        <v>118</v>
      </c>
      <c r="C123" s="15" t="s">
        <v>136</v>
      </c>
      <c r="D123" s="10">
        <v>2</v>
      </c>
      <c r="E123" s="10" t="s">
        <v>156</v>
      </c>
      <c r="F123" s="10">
        <v>12050</v>
      </c>
      <c r="G123" s="11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ht="15">
      <c r="A124" s="34" t="s">
        <v>137</v>
      </c>
      <c r="B124" s="13">
        <v>119</v>
      </c>
      <c r="C124" s="15" t="s">
        <v>138</v>
      </c>
      <c r="D124" s="10"/>
      <c r="E124" s="10"/>
      <c r="F124" s="10"/>
      <c r="G124" s="11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ht="15">
      <c r="A125" s="34"/>
      <c r="B125" s="13">
        <v>120</v>
      </c>
      <c r="C125" s="15" t="s">
        <v>139</v>
      </c>
      <c r="D125" s="10"/>
      <c r="E125" s="10"/>
      <c r="F125" s="10"/>
      <c r="G125" s="11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ht="30">
      <c r="A126" s="18" t="s">
        <v>7</v>
      </c>
      <c r="B126" s="13">
        <v>121</v>
      </c>
      <c r="C126" s="15" t="s">
        <v>143</v>
      </c>
      <c r="D126" s="10">
        <v>2</v>
      </c>
      <c r="E126" s="10" t="s">
        <v>157</v>
      </c>
      <c r="F126" s="10">
        <v>1200</v>
      </c>
      <c r="G126" s="11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ht="15" hidden="1">
      <c r="A127" s="18" t="s">
        <v>7</v>
      </c>
      <c r="B127" s="13">
        <v>121</v>
      </c>
      <c r="C127" s="15" t="s">
        <v>143</v>
      </c>
      <c r="D127" s="10"/>
      <c r="E127" s="10"/>
      <c r="F127" s="10"/>
      <c r="G127" s="11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ht="12" customHeight="1" hidden="1">
      <c r="A128" s="2"/>
      <c r="B128" s="13"/>
      <c r="C128" s="15"/>
      <c r="D128" s="10"/>
      <c r="E128" s="10"/>
      <c r="F128" s="10"/>
      <c r="G128" s="11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ht="27" customHeight="1" hidden="1">
      <c r="A129" s="2"/>
      <c r="B129" s="13"/>
      <c r="C129" s="15"/>
      <c r="D129" s="10"/>
      <c r="E129" s="10"/>
      <c r="F129" s="10"/>
      <c r="G129" s="11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ht="43.5" customHeight="1" hidden="1">
      <c r="A130" s="2"/>
      <c r="B130" s="13"/>
      <c r="C130" s="15"/>
      <c r="D130" s="10"/>
      <c r="E130" s="10"/>
      <c r="F130" s="10"/>
      <c r="G130" s="11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ht="29.25" customHeight="1" hidden="1">
      <c r="A131" s="2"/>
      <c r="B131" s="13"/>
      <c r="C131" s="15"/>
      <c r="D131" s="10"/>
      <c r="E131" s="10"/>
      <c r="F131" s="10"/>
      <c r="G131" s="11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ht="15">
      <c r="A132" s="2" t="s">
        <v>142</v>
      </c>
      <c r="B132" s="13">
        <v>122</v>
      </c>
      <c r="C132" s="15" t="s">
        <v>141</v>
      </c>
      <c r="D132" s="10">
        <v>2</v>
      </c>
      <c r="E132" s="10" t="s">
        <v>158</v>
      </c>
      <c r="F132" s="10">
        <v>680</v>
      </c>
      <c r="G132" s="11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7" ht="267.75" customHeight="1">
      <c r="A133" s="19"/>
      <c r="B133" s="20"/>
      <c r="C133" s="21" t="s">
        <v>144</v>
      </c>
      <c r="D133" s="21"/>
      <c r="E133" s="21"/>
      <c r="F133" s="22"/>
      <c r="G133" s="11"/>
    </row>
    <row r="134" ht="15" hidden="1">
      <c r="G134" s="11"/>
    </row>
    <row r="135" ht="15" hidden="1">
      <c r="G135" s="11"/>
    </row>
    <row r="136" ht="35.25" customHeight="1" hidden="1">
      <c r="G136" s="11"/>
    </row>
    <row r="137" ht="84" customHeight="1">
      <c r="G137" s="11"/>
    </row>
    <row r="138" ht="8.25" customHeight="1">
      <c r="G138" s="11"/>
    </row>
    <row r="139" ht="99.75" customHeight="1">
      <c r="G139" s="11"/>
    </row>
    <row r="140" ht="15">
      <c r="G140" s="11"/>
    </row>
    <row r="141" ht="15">
      <c r="G141" s="11"/>
    </row>
    <row r="142" ht="15">
      <c r="G142" s="11"/>
    </row>
    <row r="143" ht="13.5" customHeight="1">
      <c r="G143" s="11"/>
    </row>
    <row r="144" ht="15">
      <c r="G144" s="11"/>
    </row>
    <row r="145" ht="26.25" customHeight="1">
      <c r="G145" s="11"/>
    </row>
    <row r="146" ht="15">
      <c r="G146" s="11"/>
    </row>
    <row r="147" ht="15">
      <c r="G147" s="11"/>
    </row>
    <row r="148" ht="15">
      <c r="G148" s="11"/>
    </row>
    <row r="149" ht="22.5" customHeight="1">
      <c r="G149" s="11"/>
    </row>
    <row r="150" ht="36" customHeight="1">
      <c r="G150" s="11"/>
    </row>
    <row r="151" ht="15">
      <c r="G151" s="11"/>
    </row>
    <row r="152" ht="15">
      <c r="G152" s="11"/>
    </row>
    <row r="153" ht="15">
      <c r="G153" s="11"/>
    </row>
    <row r="154" ht="15">
      <c r="G154" s="11"/>
    </row>
    <row r="155" ht="15">
      <c r="G155" s="11"/>
    </row>
    <row r="156" ht="15">
      <c r="G156" s="11"/>
    </row>
    <row r="157" ht="32.25" customHeight="1">
      <c r="G157" s="11"/>
    </row>
    <row r="158" ht="15">
      <c r="G158" s="11"/>
    </row>
    <row r="159" ht="15">
      <c r="G159" s="11"/>
    </row>
    <row r="160" ht="15.75" customHeight="1">
      <c r="G160" s="11"/>
    </row>
    <row r="161" ht="15">
      <c r="G161" s="11"/>
    </row>
    <row r="162" ht="15">
      <c r="G162" s="11"/>
    </row>
    <row r="163" ht="15">
      <c r="G163" s="11"/>
    </row>
    <row r="164" ht="15">
      <c r="G164" s="11"/>
    </row>
    <row r="165" ht="15">
      <c r="G165" s="11"/>
    </row>
    <row r="166" ht="15">
      <c r="G166" s="11"/>
    </row>
    <row r="167" ht="15">
      <c r="G167" s="11"/>
    </row>
    <row r="168" ht="15">
      <c r="G168" s="11"/>
    </row>
    <row r="169" ht="15">
      <c r="G169" s="11"/>
    </row>
    <row r="170" ht="15">
      <c r="G170" s="11"/>
    </row>
    <row r="171" ht="15">
      <c r="G171" s="11"/>
    </row>
    <row r="172" ht="15">
      <c r="G172" s="11"/>
    </row>
    <row r="173" ht="15">
      <c r="G173" s="11"/>
    </row>
    <row r="174" ht="15">
      <c r="G174" s="11"/>
    </row>
    <row r="175" ht="15.75" customHeight="1">
      <c r="G175" s="11"/>
    </row>
    <row r="176" ht="15">
      <c r="G176" s="11"/>
    </row>
    <row r="177" ht="15">
      <c r="G177" s="11"/>
    </row>
    <row r="178" ht="15.75" customHeight="1">
      <c r="G178" s="11"/>
    </row>
    <row r="179" ht="15">
      <c r="G179" s="11"/>
    </row>
    <row r="180" ht="15">
      <c r="G180" s="11"/>
    </row>
    <row r="181" ht="15">
      <c r="G181" s="11"/>
    </row>
    <row r="182" ht="15">
      <c r="G182" s="11"/>
    </row>
    <row r="183" ht="15">
      <c r="G183" s="11"/>
    </row>
    <row r="184" ht="15">
      <c r="G184" s="11"/>
    </row>
    <row r="185" ht="15">
      <c r="G185" s="11"/>
    </row>
    <row r="186" ht="15">
      <c r="G186" s="11"/>
    </row>
    <row r="187" ht="15">
      <c r="G187" s="11"/>
    </row>
    <row r="188" ht="15">
      <c r="G188" s="11"/>
    </row>
    <row r="189" ht="15">
      <c r="G189" s="11"/>
    </row>
    <row r="190" ht="15">
      <c r="G190" s="11"/>
    </row>
    <row r="191" ht="15">
      <c r="G191" s="11"/>
    </row>
    <row r="192" ht="15">
      <c r="G192" s="11"/>
    </row>
    <row r="193" ht="15">
      <c r="G193" s="11"/>
    </row>
    <row r="194" ht="15">
      <c r="G194" s="11"/>
    </row>
    <row r="195" ht="15.75" customHeight="1">
      <c r="G195" s="11"/>
    </row>
    <row r="196" ht="15">
      <c r="G196" s="11"/>
    </row>
    <row r="197" ht="15">
      <c r="G197" s="11"/>
    </row>
    <row r="198" ht="15">
      <c r="G198" s="11"/>
    </row>
    <row r="199" ht="15">
      <c r="G199" s="11"/>
    </row>
    <row r="200" ht="15">
      <c r="G200" s="11"/>
    </row>
    <row r="201" ht="15">
      <c r="G201" s="11"/>
    </row>
    <row r="202" ht="15">
      <c r="G202" s="11"/>
    </row>
    <row r="203" ht="15">
      <c r="G203" s="11"/>
    </row>
    <row r="204" ht="15">
      <c r="G204" s="11"/>
    </row>
    <row r="205" ht="15">
      <c r="G205" s="11"/>
    </row>
    <row r="206" ht="15">
      <c r="G206" s="11"/>
    </row>
    <row r="207" ht="15.75" customHeight="1">
      <c r="G207" s="11"/>
    </row>
    <row r="208" ht="15">
      <c r="G208" s="11"/>
    </row>
    <row r="209" ht="15">
      <c r="G209" s="11"/>
    </row>
    <row r="210" ht="15">
      <c r="G210" s="11"/>
    </row>
    <row r="211" ht="15">
      <c r="G211" s="11"/>
    </row>
    <row r="212" ht="15">
      <c r="G212" s="11"/>
    </row>
    <row r="213" ht="15">
      <c r="G213" s="11"/>
    </row>
    <row r="214" ht="15">
      <c r="G214" s="11"/>
    </row>
    <row r="215" ht="15">
      <c r="G215" s="11"/>
    </row>
    <row r="216" ht="15">
      <c r="G216" s="11"/>
    </row>
    <row r="217" ht="15">
      <c r="G217" s="11"/>
    </row>
    <row r="218" ht="15">
      <c r="G218" s="11"/>
    </row>
    <row r="219" ht="15">
      <c r="G219" s="11"/>
    </row>
    <row r="220" ht="123" customHeight="1">
      <c r="G220" s="11"/>
    </row>
    <row r="221" ht="15">
      <c r="G221" s="11"/>
    </row>
    <row r="222" ht="15.75" customHeight="1">
      <c r="G222" s="11"/>
    </row>
    <row r="223" ht="15">
      <c r="G223" s="11"/>
    </row>
    <row r="224" ht="15">
      <c r="G224" s="11"/>
    </row>
    <row r="225" ht="15">
      <c r="G225" s="11"/>
    </row>
    <row r="226" ht="15">
      <c r="G226" s="11"/>
    </row>
    <row r="227" ht="15">
      <c r="G227" s="11"/>
    </row>
    <row r="228" ht="15.75" customHeight="1">
      <c r="G228" s="11"/>
    </row>
    <row r="229" ht="15">
      <c r="G229" s="11"/>
    </row>
    <row r="230" ht="15">
      <c r="G230" s="11"/>
    </row>
    <row r="231" ht="15.75" customHeight="1">
      <c r="G231" s="11"/>
    </row>
    <row r="232" ht="15">
      <c r="G232" s="11"/>
    </row>
    <row r="233" ht="15">
      <c r="G233" s="11"/>
    </row>
    <row r="234" ht="15">
      <c r="G234" s="11"/>
    </row>
    <row r="235" ht="15">
      <c r="G235" s="11"/>
    </row>
    <row r="236" ht="15">
      <c r="G236" s="11"/>
    </row>
    <row r="237" ht="15">
      <c r="G237" s="11"/>
    </row>
    <row r="238" ht="15.75" customHeight="1">
      <c r="G238" s="11"/>
    </row>
    <row r="239" ht="15">
      <c r="G239" s="11"/>
    </row>
    <row r="240" ht="13.5" customHeight="1">
      <c r="G240" s="11"/>
    </row>
    <row r="241" ht="15">
      <c r="G241" s="11"/>
    </row>
    <row r="242" ht="15.75" customHeight="1">
      <c r="G242" s="11"/>
    </row>
    <row r="243" ht="15">
      <c r="G243" s="11"/>
    </row>
    <row r="244" ht="15.75" customHeight="1">
      <c r="G244" s="11"/>
    </row>
    <row r="245" ht="15">
      <c r="G245" s="11"/>
    </row>
    <row r="246" ht="15">
      <c r="G246" s="11"/>
    </row>
    <row r="247" ht="15">
      <c r="G247" s="11"/>
    </row>
    <row r="248" ht="15">
      <c r="G248" s="11"/>
    </row>
    <row r="249" ht="15">
      <c r="G249" s="11"/>
    </row>
    <row r="250" ht="15">
      <c r="G250" s="11"/>
    </row>
  </sheetData>
  <sheetProtection selectLockedCells="1" selectUnlockedCells="1"/>
  <mergeCells count="23">
    <mergeCell ref="H3:J3"/>
    <mergeCell ref="K3:M3"/>
    <mergeCell ref="N3:P3"/>
    <mergeCell ref="Q3:S3"/>
    <mergeCell ref="T3:V3"/>
    <mergeCell ref="A74:A90"/>
    <mergeCell ref="A59:A73"/>
    <mergeCell ref="A2:A5"/>
    <mergeCell ref="D2:F2"/>
    <mergeCell ref="D3:F3"/>
    <mergeCell ref="A121:A123"/>
    <mergeCell ref="A124:A125"/>
    <mergeCell ref="A22:A34"/>
    <mergeCell ref="A35:A42"/>
    <mergeCell ref="A44:A49"/>
    <mergeCell ref="A50:A55"/>
    <mergeCell ref="A56:A57"/>
    <mergeCell ref="A6:A17"/>
    <mergeCell ref="A18:A19"/>
    <mergeCell ref="A20:A21"/>
    <mergeCell ref="A91:A101"/>
    <mergeCell ref="A102:A114"/>
    <mergeCell ref="A115:A120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0"/>
  <sheetViews>
    <sheetView tabSelected="1" zoomScaleSheetLayoutView="100" workbookViewId="0" topLeftCell="B2">
      <selection activeCell="D2" sqref="D2:F2"/>
    </sheetView>
  </sheetViews>
  <sheetFormatPr defaultColWidth="9.140625" defaultRowHeight="15"/>
  <cols>
    <col min="1" max="1" width="18.00390625" style="1" customWidth="1"/>
    <col min="2" max="2" width="7.00390625" style="1" customWidth="1"/>
    <col min="3" max="3" width="30.00390625" style="1" customWidth="1"/>
    <col min="4" max="4" width="12.140625" style="1" customWidth="1"/>
    <col min="5" max="5" width="11.28125" style="1" customWidth="1"/>
    <col min="6" max="6" width="16.7109375" style="1" customWidth="1"/>
    <col min="7" max="7" width="11.7109375" style="1" customWidth="1"/>
    <col min="8" max="8" width="10.421875" style="1" customWidth="1"/>
    <col min="9" max="9" width="9.7109375" style="1" customWidth="1"/>
    <col min="10" max="10" width="11.7109375" style="1" customWidth="1"/>
    <col min="11" max="11" width="11.140625" style="1" customWidth="1"/>
    <col min="12" max="12" width="10.7109375" style="1" customWidth="1"/>
    <col min="13" max="13" width="12.28125" style="1" customWidth="1"/>
    <col min="14" max="14" width="9.8515625" style="1" customWidth="1"/>
    <col min="15" max="15" width="10.28125" style="1" customWidth="1"/>
    <col min="16" max="17" width="11.00390625" style="1" customWidth="1"/>
    <col min="18" max="18" width="10.28125" style="1" customWidth="1"/>
    <col min="19" max="19" width="11.421875" style="1" customWidth="1"/>
    <col min="20" max="20" width="9.28125" style="1" customWidth="1"/>
    <col min="21" max="21" width="8.7109375" style="1" customWidth="1"/>
    <col min="22" max="22" width="10.57421875" style="1" customWidth="1"/>
    <col min="23" max="23" width="11.57421875" style="1" customWidth="1"/>
    <col min="24" max="24" width="10.140625" style="1" customWidth="1"/>
    <col min="25" max="25" width="11.00390625" style="1" customWidth="1"/>
    <col min="26" max="27" width="13.421875" style="1" hidden="1" customWidth="1"/>
    <col min="28" max="28" width="13.57421875" style="1" hidden="1" customWidth="1"/>
    <col min="29" max="29" width="15.00390625" style="1" hidden="1" customWidth="1"/>
    <col min="30" max="32" width="13.57421875" style="1" hidden="1" customWidth="1"/>
    <col min="33" max="33" width="9.140625" style="1" hidden="1" customWidth="1"/>
    <col min="34" max="34" width="11.140625" style="1" customWidth="1"/>
    <col min="35" max="35" width="10.7109375" style="1" customWidth="1"/>
    <col min="36" max="36" width="12.28125" style="1" customWidth="1"/>
    <col min="40" max="16384" width="9.140625" style="1" customWidth="1"/>
  </cols>
  <sheetData>
    <row r="1" spans="1:31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N1" s="3"/>
      <c r="O1" s="3"/>
      <c r="P1" s="3"/>
      <c r="Q1" s="3"/>
      <c r="R1" s="3"/>
      <c r="S1" s="3"/>
      <c r="T1" s="3"/>
      <c r="U1" s="3"/>
      <c r="V1" s="3"/>
      <c r="W1" s="57" t="s">
        <v>186</v>
      </c>
      <c r="X1" s="58"/>
      <c r="Y1" s="58"/>
      <c r="Z1" s="28"/>
      <c r="AA1" s="4"/>
      <c r="AB1" s="4"/>
      <c r="AC1" s="4"/>
      <c r="AD1" s="4"/>
      <c r="AE1" s="4"/>
    </row>
    <row r="2" spans="1:36" ht="15" customHeight="1">
      <c r="A2" s="34" t="s">
        <v>0</v>
      </c>
      <c r="B2" s="5"/>
      <c r="C2" s="5"/>
      <c r="D2" s="43" t="s">
        <v>293</v>
      </c>
      <c r="E2" s="41"/>
      <c r="F2" s="44"/>
      <c r="H2" s="51" t="s">
        <v>184</v>
      </c>
      <c r="I2" s="59"/>
      <c r="J2" s="60"/>
      <c r="K2" s="46" t="s">
        <v>284</v>
      </c>
      <c r="L2" s="47"/>
      <c r="M2" s="48"/>
      <c r="N2" s="51" t="s">
        <v>219</v>
      </c>
      <c r="O2" s="59"/>
      <c r="P2" s="60"/>
      <c r="Q2" s="51" t="s">
        <v>199</v>
      </c>
      <c r="R2" s="52"/>
      <c r="S2" s="53"/>
      <c r="T2" s="51" t="s">
        <v>220</v>
      </c>
      <c r="U2" s="52"/>
      <c r="V2" s="53"/>
      <c r="W2" s="58"/>
      <c r="X2" s="58"/>
      <c r="Y2" s="58"/>
      <c r="AH2" s="46" t="s">
        <v>185</v>
      </c>
      <c r="AI2" s="47"/>
      <c r="AJ2" s="48"/>
    </row>
    <row r="3" spans="1:36" ht="45" customHeight="1">
      <c r="A3" s="34"/>
      <c r="B3" s="6" t="s">
        <v>1</v>
      </c>
      <c r="C3" s="6" t="s">
        <v>2</v>
      </c>
      <c r="D3" s="42" t="s">
        <v>3</v>
      </c>
      <c r="E3" s="42"/>
      <c r="F3" s="45"/>
      <c r="H3" s="61"/>
      <c r="I3" s="62"/>
      <c r="J3" s="63"/>
      <c r="K3" s="49"/>
      <c r="L3" s="49"/>
      <c r="M3" s="50"/>
      <c r="N3" s="64"/>
      <c r="O3" s="65"/>
      <c r="P3" s="66"/>
      <c r="Q3" s="54"/>
      <c r="R3" s="55"/>
      <c r="S3" s="56"/>
      <c r="T3" s="54"/>
      <c r="U3" s="55"/>
      <c r="V3" s="56"/>
      <c r="W3" s="58"/>
      <c r="X3" s="58"/>
      <c r="Y3" s="58"/>
      <c r="AH3" s="49"/>
      <c r="AI3" s="49"/>
      <c r="AJ3" s="50"/>
    </row>
    <row r="4" spans="1:36" ht="63" customHeight="1">
      <c r="A4" s="34"/>
      <c r="B4" s="6"/>
      <c r="C4" s="6"/>
      <c r="D4" s="2" t="s">
        <v>4</v>
      </c>
      <c r="E4" s="2" t="s">
        <v>5</v>
      </c>
      <c r="F4" s="2" t="s">
        <v>6</v>
      </c>
      <c r="H4" s="5" t="s">
        <v>4</v>
      </c>
      <c r="I4" s="5" t="s">
        <v>5</v>
      </c>
      <c r="J4" s="5" t="s">
        <v>6</v>
      </c>
      <c r="K4" s="18" t="s">
        <v>4</v>
      </c>
      <c r="L4" s="18" t="s">
        <v>5</v>
      </c>
      <c r="M4" s="18" t="s">
        <v>6</v>
      </c>
      <c r="N4" s="18" t="s">
        <v>4</v>
      </c>
      <c r="O4" s="18" t="s">
        <v>5</v>
      </c>
      <c r="P4" s="18" t="s">
        <v>6</v>
      </c>
      <c r="Q4" s="5" t="s">
        <v>4</v>
      </c>
      <c r="R4" s="5" t="s">
        <v>5</v>
      </c>
      <c r="S4" s="5" t="s">
        <v>6</v>
      </c>
      <c r="T4" s="5" t="s">
        <v>4</v>
      </c>
      <c r="U4" s="5" t="s">
        <v>5</v>
      </c>
      <c r="V4" s="5" t="s">
        <v>6</v>
      </c>
      <c r="W4" s="5" t="s">
        <v>4</v>
      </c>
      <c r="X4" s="5" t="s">
        <v>5</v>
      </c>
      <c r="Y4" s="5" t="s">
        <v>6</v>
      </c>
      <c r="AH4" s="18" t="s">
        <v>4</v>
      </c>
      <c r="AI4" s="18" t="s">
        <v>5</v>
      </c>
      <c r="AJ4" s="18" t="s">
        <v>6</v>
      </c>
    </row>
    <row r="5" spans="1:36" ht="19.5" customHeight="1">
      <c r="A5" s="34"/>
      <c r="B5" s="6"/>
      <c r="C5" s="7"/>
      <c r="D5" s="8">
        <v>1</v>
      </c>
      <c r="E5" s="8">
        <v>2</v>
      </c>
      <c r="F5" s="9">
        <v>3</v>
      </c>
      <c r="H5" s="27">
        <v>1</v>
      </c>
      <c r="I5" s="27">
        <v>2</v>
      </c>
      <c r="J5" s="27">
        <v>3</v>
      </c>
      <c r="K5" s="27">
        <v>1</v>
      </c>
      <c r="L5" s="27">
        <v>2</v>
      </c>
      <c r="M5" s="27">
        <v>3</v>
      </c>
      <c r="N5" s="27">
        <v>1</v>
      </c>
      <c r="O5" s="27">
        <v>2</v>
      </c>
      <c r="P5" s="27">
        <v>3</v>
      </c>
      <c r="Q5" s="27">
        <v>1</v>
      </c>
      <c r="R5" s="27">
        <v>2</v>
      </c>
      <c r="S5" s="27">
        <v>3</v>
      </c>
      <c r="T5" s="27">
        <v>1</v>
      </c>
      <c r="U5" s="27">
        <v>2</v>
      </c>
      <c r="V5" s="27">
        <v>3</v>
      </c>
      <c r="W5" s="27">
        <v>1</v>
      </c>
      <c r="X5" s="27">
        <v>2</v>
      </c>
      <c r="Y5" s="27">
        <v>3</v>
      </c>
      <c r="Z5" s="29"/>
      <c r="AA5" s="29"/>
      <c r="AB5" s="29"/>
      <c r="AC5" s="29"/>
      <c r="AD5" s="29"/>
      <c r="AE5" s="29"/>
      <c r="AF5" s="29"/>
      <c r="AG5" s="29"/>
      <c r="AH5" s="27">
        <v>1</v>
      </c>
      <c r="AI5" s="27">
        <v>2</v>
      </c>
      <c r="AJ5" s="27">
        <v>3</v>
      </c>
    </row>
    <row r="6" spans="1:36" ht="15">
      <c r="A6" s="34" t="s">
        <v>8</v>
      </c>
      <c r="B6" s="13">
        <v>1</v>
      </c>
      <c r="C6" s="15" t="s">
        <v>9</v>
      </c>
      <c r="D6" s="10"/>
      <c r="E6" s="10"/>
      <c r="F6" s="1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9"/>
      <c r="AA6" s="29"/>
      <c r="AB6" s="29"/>
      <c r="AC6" s="29"/>
      <c r="AD6" s="29"/>
      <c r="AE6" s="29"/>
      <c r="AF6" s="29"/>
      <c r="AG6" s="29"/>
      <c r="AH6" s="27"/>
      <c r="AI6" s="27"/>
      <c r="AJ6" s="27"/>
    </row>
    <row r="7" spans="1:36" ht="15">
      <c r="A7" s="34"/>
      <c r="B7" s="13">
        <v>2</v>
      </c>
      <c r="C7" s="15" t="s">
        <v>10</v>
      </c>
      <c r="D7" s="10"/>
      <c r="E7" s="10"/>
      <c r="F7" s="10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  <c r="AA7" s="29"/>
      <c r="AB7" s="29"/>
      <c r="AC7" s="29"/>
      <c r="AD7" s="29"/>
      <c r="AE7" s="29"/>
      <c r="AF7" s="29"/>
      <c r="AG7" s="29"/>
      <c r="AH7" s="27"/>
      <c r="AI7" s="27"/>
      <c r="AJ7" s="27"/>
    </row>
    <row r="8" spans="1:36" ht="45">
      <c r="A8" s="34"/>
      <c r="B8" s="13">
        <v>3</v>
      </c>
      <c r="C8" s="15" t="s">
        <v>11</v>
      </c>
      <c r="D8" s="10"/>
      <c r="E8" s="10"/>
      <c r="F8" s="10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9"/>
      <c r="AB8" s="29"/>
      <c r="AC8" s="29"/>
      <c r="AD8" s="29"/>
      <c r="AE8" s="29"/>
      <c r="AF8" s="29"/>
      <c r="AG8" s="29"/>
      <c r="AH8" s="27"/>
      <c r="AI8" s="27"/>
      <c r="AJ8" s="27"/>
    </row>
    <row r="9" spans="1:36" ht="15" customHeight="1">
      <c r="A9" s="34"/>
      <c r="B9" s="13">
        <v>4</v>
      </c>
      <c r="C9" s="15" t="s">
        <v>12</v>
      </c>
      <c r="D9" s="10"/>
      <c r="E9" s="10"/>
      <c r="F9" s="10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9"/>
      <c r="AA9" s="29"/>
      <c r="AB9" s="29"/>
      <c r="AC9" s="29"/>
      <c r="AD9" s="29"/>
      <c r="AE9" s="29"/>
      <c r="AF9" s="29"/>
      <c r="AG9" s="29"/>
      <c r="AH9" s="27"/>
      <c r="AI9" s="27"/>
      <c r="AJ9" s="27"/>
    </row>
    <row r="10" spans="1:36" ht="30">
      <c r="A10" s="34"/>
      <c r="B10" s="13">
        <v>5</v>
      </c>
      <c r="C10" s="15" t="s">
        <v>13</v>
      </c>
      <c r="D10" s="10"/>
      <c r="E10" s="10"/>
      <c r="F10" s="10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9"/>
      <c r="AA10" s="29"/>
      <c r="AB10" s="29"/>
      <c r="AC10" s="29"/>
      <c r="AD10" s="29"/>
      <c r="AE10" s="29"/>
      <c r="AF10" s="29"/>
      <c r="AG10" s="29"/>
      <c r="AH10" s="27"/>
      <c r="AI10" s="27"/>
      <c r="AJ10" s="27"/>
    </row>
    <row r="11" spans="1:36" ht="30">
      <c r="A11" s="34"/>
      <c r="B11" s="13">
        <v>6</v>
      </c>
      <c r="C11" s="15" t="s">
        <v>14</v>
      </c>
      <c r="D11" s="10">
        <f>Q11</f>
        <v>39</v>
      </c>
      <c r="E11" s="10" t="s">
        <v>200</v>
      </c>
      <c r="F11" s="10" t="s">
        <v>236</v>
      </c>
      <c r="H11" s="30"/>
      <c r="I11" s="30"/>
      <c r="J11" s="30"/>
      <c r="K11" s="30"/>
      <c r="L11" s="30"/>
      <c r="M11" s="30"/>
      <c r="N11" s="30"/>
      <c r="O11" s="30"/>
      <c r="P11" s="30"/>
      <c r="Q11" s="30">
        <v>39</v>
      </c>
      <c r="R11" s="30" t="s">
        <v>200</v>
      </c>
      <c r="S11" s="30" t="s">
        <v>236</v>
      </c>
      <c r="T11" s="30"/>
      <c r="U11" s="30"/>
      <c r="V11" s="30"/>
      <c r="W11" s="30"/>
      <c r="X11" s="30"/>
      <c r="Y11" s="30"/>
      <c r="Z11" s="33"/>
      <c r="AA11" s="33"/>
      <c r="AB11" s="33"/>
      <c r="AC11" s="33"/>
      <c r="AD11" s="33"/>
      <c r="AE11" s="33"/>
      <c r="AF11" s="33"/>
      <c r="AG11" s="33"/>
      <c r="AH11" s="30"/>
      <c r="AI11" s="30"/>
      <c r="AJ11" s="30"/>
    </row>
    <row r="12" spans="1:36" ht="30">
      <c r="A12" s="34"/>
      <c r="B12" s="13">
        <v>7</v>
      </c>
      <c r="C12" s="15" t="s">
        <v>15</v>
      </c>
      <c r="D12" s="10"/>
      <c r="E12" s="10"/>
      <c r="F12" s="1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3"/>
      <c r="AA12" s="33"/>
      <c r="AB12" s="33"/>
      <c r="AC12" s="33"/>
      <c r="AD12" s="33"/>
      <c r="AE12" s="33"/>
      <c r="AF12" s="33"/>
      <c r="AG12" s="33"/>
      <c r="AH12" s="30"/>
      <c r="AI12" s="30"/>
      <c r="AJ12" s="30"/>
    </row>
    <row r="13" spans="1:36" ht="15.75" customHeight="1">
      <c r="A13" s="34"/>
      <c r="B13" s="13">
        <v>8</v>
      </c>
      <c r="C13" s="15" t="s">
        <v>16</v>
      </c>
      <c r="D13" s="10"/>
      <c r="E13" s="10"/>
      <c r="F13" s="10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3"/>
      <c r="AA13" s="33"/>
      <c r="AB13" s="33"/>
      <c r="AC13" s="33"/>
      <c r="AD13" s="33"/>
      <c r="AE13" s="33"/>
      <c r="AF13" s="33"/>
      <c r="AG13" s="33"/>
      <c r="AH13" s="30"/>
      <c r="AI13" s="30"/>
      <c r="AJ13" s="30"/>
    </row>
    <row r="14" spans="1:36" ht="45">
      <c r="A14" s="34"/>
      <c r="B14" s="13">
        <v>9</v>
      </c>
      <c r="C14" s="15" t="s">
        <v>17</v>
      </c>
      <c r="D14" s="10"/>
      <c r="E14" s="10"/>
      <c r="F14" s="10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3"/>
      <c r="AA14" s="33"/>
      <c r="AB14" s="33"/>
      <c r="AC14" s="33"/>
      <c r="AD14" s="33"/>
      <c r="AE14" s="33"/>
      <c r="AF14" s="33"/>
      <c r="AG14" s="33"/>
      <c r="AH14" s="30"/>
      <c r="AI14" s="30"/>
      <c r="AJ14" s="30"/>
    </row>
    <row r="15" spans="1:36" ht="45">
      <c r="A15" s="34"/>
      <c r="B15" s="13">
        <v>10</v>
      </c>
      <c r="C15" s="15" t="s">
        <v>18</v>
      </c>
      <c r="D15" s="10"/>
      <c r="E15" s="10"/>
      <c r="F15" s="2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3"/>
      <c r="AA15" s="33"/>
      <c r="AB15" s="33"/>
      <c r="AC15" s="33"/>
      <c r="AD15" s="33"/>
      <c r="AE15" s="33"/>
      <c r="AF15" s="33"/>
      <c r="AG15" s="33"/>
      <c r="AH15" s="30"/>
      <c r="AI15" s="30"/>
      <c r="AJ15" s="30"/>
    </row>
    <row r="16" spans="1:36" ht="15">
      <c r="A16" s="34"/>
      <c r="B16" s="13">
        <v>11</v>
      </c>
      <c r="C16" s="15" t="s">
        <v>19</v>
      </c>
      <c r="D16" s="10"/>
      <c r="E16" s="10"/>
      <c r="F16" s="10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3"/>
      <c r="AA16" s="33"/>
      <c r="AB16" s="33"/>
      <c r="AC16" s="33"/>
      <c r="AD16" s="33"/>
      <c r="AE16" s="33"/>
      <c r="AF16" s="33"/>
      <c r="AG16" s="33"/>
      <c r="AH16" s="30"/>
      <c r="AI16" s="30"/>
      <c r="AJ16" s="30"/>
    </row>
    <row r="17" spans="1:36" ht="17.25" customHeight="1">
      <c r="A17" s="34"/>
      <c r="B17" s="13">
        <v>12</v>
      </c>
      <c r="C17" s="15" t="s">
        <v>20</v>
      </c>
      <c r="D17" s="10"/>
      <c r="E17" s="10"/>
      <c r="F17" s="10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3"/>
      <c r="AA17" s="33"/>
      <c r="AB17" s="33"/>
      <c r="AC17" s="33"/>
      <c r="AD17" s="33"/>
      <c r="AE17" s="33"/>
      <c r="AF17" s="33"/>
      <c r="AG17" s="33"/>
      <c r="AH17" s="30"/>
      <c r="AI17" s="30"/>
      <c r="AJ17" s="30"/>
    </row>
    <row r="18" spans="1:36" ht="15">
      <c r="A18" s="34" t="s">
        <v>21</v>
      </c>
      <c r="B18" s="13">
        <v>13</v>
      </c>
      <c r="C18" s="15" t="s">
        <v>22</v>
      </c>
      <c r="D18" s="10"/>
      <c r="E18" s="10"/>
      <c r="F18" s="10"/>
      <c r="G18" s="11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3"/>
      <c r="AA18" s="33"/>
      <c r="AB18" s="33"/>
      <c r="AC18" s="33"/>
      <c r="AD18" s="33"/>
      <c r="AE18" s="33"/>
      <c r="AF18" s="33"/>
      <c r="AG18" s="33"/>
      <c r="AH18" s="30"/>
      <c r="AI18" s="30"/>
      <c r="AJ18" s="30"/>
    </row>
    <row r="19" spans="1:36" ht="15">
      <c r="A19" s="34"/>
      <c r="B19" s="13">
        <v>14</v>
      </c>
      <c r="C19" s="15" t="s">
        <v>23</v>
      </c>
      <c r="D19" s="10"/>
      <c r="E19" s="10"/>
      <c r="F19" s="10"/>
      <c r="G19" s="12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3"/>
      <c r="AA19" s="33"/>
      <c r="AB19" s="33"/>
      <c r="AC19" s="33"/>
      <c r="AD19" s="33"/>
      <c r="AE19" s="33"/>
      <c r="AF19" s="33"/>
      <c r="AG19" s="33"/>
      <c r="AH19" s="30"/>
      <c r="AI19" s="30"/>
      <c r="AJ19" s="30"/>
    </row>
    <row r="20" spans="1:36" ht="15">
      <c r="A20" s="34" t="s">
        <v>24</v>
      </c>
      <c r="B20" s="13">
        <v>15</v>
      </c>
      <c r="C20" s="15" t="s">
        <v>25</v>
      </c>
      <c r="D20" s="10"/>
      <c r="E20" s="10"/>
      <c r="F20" s="10"/>
      <c r="G20" s="1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3"/>
      <c r="AA20" s="33"/>
      <c r="AB20" s="33"/>
      <c r="AC20" s="33"/>
      <c r="AD20" s="33"/>
      <c r="AE20" s="33"/>
      <c r="AF20" s="33"/>
      <c r="AG20" s="33"/>
      <c r="AH20" s="30"/>
      <c r="AI20" s="30"/>
      <c r="AJ20" s="30"/>
    </row>
    <row r="21" spans="1:36" ht="15" customHeight="1">
      <c r="A21" s="34"/>
      <c r="B21" s="13">
        <v>16</v>
      </c>
      <c r="C21" s="15" t="s">
        <v>26</v>
      </c>
      <c r="D21" s="10"/>
      <c r="E21" s="10"/>
      <c r="F21" s="10"/>
      <c r="G21" s="1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3"/>
      <c r="AA21" s="33"/>
      <c r="AB21" s="33"/>
      <c r="AC21" s="33"/>
      <c r="AD21" s="33"/>
      <c r="AE21" s="33"/>
      <c r="AF21" s="33"/>
      <c r="AG21" s="33"/>
      <c r="AH21" s="30"/>
      <c r="AI21" s="30"/>
      <c r="AJ21" s="30"/>
    </row>
    <row r="22" spans="1:36" ht="15">
      <c r="A22" s="34" t="s">
        <v>27</v>
      </c>
      <c r="B22" s="13">
        <v>17</v>
      </c>
      <c r="C22" s="15" t="s">
        <v>28</v>
      </c>
      <c r="D22" s="10"/>
      <c r="E22" s="10"/>
      <c r="F22" s="10"/>
      <c r="G22" s="1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3"/>
      <c r="AA22" s="33"/>
      <c r="AB22" s="33"/>
      <c r="AC22" s="33"/>
      <c r="AD22" s="33"/>
      <c r="AE22" s="33"/>
      <c r="AF22" s="33"/>
      <c r="AG22" s="33"/>
      <c r="AH22" s="30"/>
      <c r="AI22" s="30"/>
      <c r="AJ22" s="30"/>
    </row>
    <row r="23" spans="1:36" ht="15">
      <c r="A23" s="34"/>
      <c r="B23" s="13">
        <v>18</v>
      </c>
      <c r="C23" s="15" t="s">
        <v>29</v>
      </c>
      <c r="D23" s="10"/>
      <c r="E23" s="10"/>
      <c r="F23" s="10"/>
      <c r="G23" s="1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3"/>
      <c r="AA23" s="33"/>
      <c r="AB23" s="33"/>
      <c r="AC23" s="33"/>
      <c r="AD23" s="33"/>
      <c r="AE23" s="33"/>
      <c r="AF23" s="33"/>
      <c r="AG23" s="33"/>
      <c r="AH23" s="30"/>
      <c r="AI23" s="30"/>
      <c r="AJ23" s="30"/>
    </row>
    <row r="24" spans="1:36" ht="15">
      <c r="A24" s="34"/>
      <c r="B24" s="13">
        <v>19</v>
      </c>
      <c r="C24" s="15" t="s">
        <v>30</v>
      </c>
      <c r="D24" s="10"/>
      <c r="E24" s="10"/>
      <c r="F24" s="10"/>
      <c r="G24" s="1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3"/>
      <c r="AA24" s="33"/>
      <c r="AB24" s="33"/>
      <c r="AC24" s="33"/>
      <c r="AD24" s="33"/>
      <c r="AE24" s="33"/>
      <c r="AF24" s="33"/>
      <c r="AG24" s="33"/>
      <c r="AH24" s="30"/>
      <c r="AI24" s="30"/>
      <c r="AJ24" s="30"/>
    </row>
    <row r="25" spans="1:36" ht="15" customHeight="1">
      <c r="A25" s="34"/>
      <c r="B25" s="13">
        <v>20</v>
      </c>
      <c r="C25" s="15" t="s">
        <v>31</v>
      </c>
      <c r="D25" s="10">
        <f>H25+K25+N25+Q25+T25+W25+AH25</f>
        <v>273</v>
      </c>
      <c r="E25" s="27" t="s">
        <v>189</v>
      </c>
      <c r="F25" s="27" t="s">
        <v>237</v>
      </c>
      <c r="G25" s="11"/>
      <c r="H25" s="30">
        <v>122</v>
      </c>
      <c r="I25" s="30" t="s">
        <v>189</v>
      </c>
      <c r="J25" s="30" t="s">
        <v>203</v>
      </c>
      <c r="K25" s="30">
        <v>24</v>
      </c>
      <c r="L25" s="30" t="s">
        <v>285</v>
      </c>
      <c r="M25" s="30" t="s">
        <v>286</v>
      </c>
      <c r="N25" s="30">
        <v>69</v>
      </c>
      <c r="O25" s="30" t="s">
        <v>194</v>
      </c>
      <c r="P25" s="30" t="s">
        <v>206</v>
      </c>
      <c r="Q25" s="30">
        <v>2</v>
      </c>
      <c r="R25" s="30" t="s">
        <v>201</v>
      </c>
      <c r="S25" s="31">
        <v>193</v>
      </c>
      <c r="T25" s="30">
        <v>6</v>
      </c>
      <c r="U25" s="30" t="s">
        <v>232</v>
      </c>
      <c r="V25" s="30" t="s">
        <v>233</v>
      </c>
      <c r="W25" s="30">
        <v>24</v>
      </c>
      <c r="X25" s="30" t="s">
        <v>274</v>
      </c>
      <c r="Y25" s="30" t="s">
        <v>222</v>
      </c>
      <c r="Z25" s="33"/>
      <c r="AA25" s="33"/>
      <c r="AB25" s="33"/>
      <c r="AC25" s="33"/>
      <c r="AD25" s="33"/>
      <c r="AE25" s="33"/>
      <c r="AF25" s="33"/>
      <c r="AG25" s="33"/>
      <c r="AH25" s="30">
        <v>26</v>
      </c>
      <c r="AI25" s="30" t="s">
        <v>189</v>
      </c>
      <c r="AJ25" s="30" t="s">
        <v>223</v>
      </c>
    </row>
    <row r="26" spans="1:36" ht="15">
      <c r="A26" s="34"/>
      <c r="B26" s="13">
        <v>21</v>
      </c>
      <c r="C26" s="15" t="s">
        <v>32</v>
      </c>
      <c r="D26" s="10"/>
      <c r="E26" s="10"/>
      <c r="F26" s="10"/>
      <c r="G26" s="1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3"/>
      <c r="AA26" s="33"/>
      <c r="AB26" s="33"/>
      <c r="AC26" s="33"/>
      <c r="AD26" s="33"/>
      <c r="AE26" s="33"/>
      <c r="AF26" s="33"/>
      <c r="AG26" s="33"/>
      <c r="AH26" s="30"/>
      <c r="AI26" s="30"/>
      <c r="AJ26" s="30"/>
    </row>
    <row r="27" spans="1:36" ht="15">
      <c r="A27" s="34"/>
      <c r="B27" s="13">
        <v>22</v>
      </c>
      <c r="C27" s="15" t="s">
        <v>33</v>
      </c>
      <c r="D27" s="10">
        <f>H27+K27+N27+Q27+W27+AH27</f>
        <v>219</v>
      </c>
      <c r="E27" s="10" t="s">
        <v>191</v>
      </c>
      <c r="F27" s="10" t="s">
        <v>238</v>
      </c>
      <c r="G27" s="11"/>
      <c r="H27" s="30">
        <v>1</v>
      </c>
      <c r="I27" s="30" t="s">
        <v>263</v>
      </c>
      <c r="J27" s="32">
        <v>693</v>
      </c>
      <c r="K27" s="30">
        <v>6</v>
      </c>
      <c r="L27" s="30" t="s">
        <v>192</v>
      </c>
      <c r="M27" s="31">
        <v>352</v>
      </c>
      <c r="N27" s="30">
        <v>128</v>
      </c>
      <c r="O27" s="30" t="s">
        <v>192</v>
      </c>
      <c r="P27" s="30" t="s">
        <v>278</v>
      </c>
      <c r="Q27" s="30">
        <v>45</v>
      </c>
      <c r="R27" s="30" t="s">
        <v>192</v>
      </c>
      <c r="S27" s="31">
        <v>386</v>
      </c>
      <c r="T27" s="30"/>
      <c r="U27" s="30"/>
      <c r="V27" s="30"/>
      <c r="W27" s="30">
        <v>26</v>
      </c>
      <c r="X27" s="30" t="s">
        <v>191</v>
      </c>
      <c r="Y27" s="31" t="s">
        <v>275</v>
      </c>
      <c r="Z27" s="33"/>
      <c r="AA27" s="33"/>
      <c r="AB27" s="33"/>
      <c r="AC27" s="33"/>
      <c r="AD27" s="33"/>
      <c r="AE27" s="33"/>
      <c r="AF27" s="33"/>
      <c r="AG27" s="33"/>
      <c r="AH27" s="30">
        <v>13</v>
      </c>
      <c r="AI27" s="30" t="s">
        <v>192</v>
      </c>
      <c r="AJ27" s="31">
        <v>327</v>
      </c>
    </row>
    <row r="28" spans="1:36" ht="15">
      <c r="A28" s="34"/>
      <c r="B28" s="13">
        <v>23</v>
      </c>
      <c r="C28" s="15" t="s">
        <v>34</v>
      </c>
      <c r="D28" s="10"/>
      <c r="E28" s="10"/>
      <c r="F28" s="10"/>
      <c r="G28" s="1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3"/>
      <c r="AA28" s="33"/>
      <c r="AB28" s="33"/>
      <c r="AC28" s="33"/>
      <c r="AD28" s="33"/>
      <c r="AE28" s="33"/>
      <c r="AF28" s="33"/>
      <c r="AG28" s="33"/>
      <c r="AH28" s="30"/>
      <c r="AI28" s="30"/>
      <c r="AJ28" s="30"/>
    </row>
    <row r="29" spans="1:36" ht="45">
      <c r="A29" s="34"/>
      <c r="B29" s="13">
        <v>24</v>
      </c>
      <c r="C29" s="15" t="s">
        <v>35</v>
      </c>
      <c r="D29" s="10"/>
      <c r="E29" s="10"/>
      <c r="F29" s="10"/>
      <c r="G29" s="1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3"/>
      <c r="AA29" s="33"/>
      <c r="AB29" s="33"/>
      <c r="AC29" s="33"/>
      <c r="AD29" s="33"/>
      <c r="AE29" s="33"/>
      <c r="AF29" s="33"/>
      <c r="AG29" s="33"/>
      <c r="AH29" s="30"/>
      <c r="AI29" s="30"/>
      <c r="AJ29" s="30"/>
    </row>
    <row r="30" spans="1:36" ht="15">
      <c r="A30" s="34"/>
      <c r="B30" s="13">
        <v>25</v>
      </c>
      <c r="C30" s="15" t="s">
        <v>36</v>
      </c>
      <c r="D30" s="10"/>
      <c r="E30" s="10"/>
      <c r="F30" s="10"/>
      <c r="G30" s="1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3"/>
      <c r="AA30" s="33"/>
      <c r="AB30" s="33"/>
      <c r="AC30" s="33"/>
      <c r="AD30" s="33"/>
      <c r="AE30" s="33"/>
      <c r="AF30" s="33"/>
      <c r="AG30" s="33"/>
      <c r="AH30" s="30"/>
      <c r="AI30" s="30"/>
      <c r="AJ30" s="30"/>
    </row>
    <row r="31" spans="1:36" ht="15">
      <c r="A31" s="34"/>
      <c r="B31" s="13">
        <v>26</v>
      </c>
      <c r="C31" s="15" t="s">
        <v>37</v>
      </c>
      <c r="D31" s="10"/>
      <c r="E31" s="10"/>
      <c r="F31" s="10"/>
      <c r="G31" s="1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3"/>
      <c r="AA31" s="33"/>
      <c r="AB31" s="33"/>
      <c r="AC31" s="33"/>
      <c r="AD31" s="33"/>
      <c r="AE31" s="33"/>
      <c r="AF31" s="33"/>
      <c r="AG31" s="33"/>
      <c r="AH31" s="30"/>
      <c r="AI31" s="30"/>
      <c r="AJ31" s="30"/>
    </row>
    <row r="32" spans="1:36" ht="15">
      <c r="A32" s="34"/>
      <c r="B32" s="13">
        <v>27</v>
      </c>
      <c r="C32" s="15" t="s">
        <v>38</v>
      </c>
      <c r="D32" s="10"/>
      <c r="E32" s="10"/>
      <c r="F32" s="10"/>
      <c r="G32" s="1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3"/>
      <c r="AA32" s="33"/>
      <c r="AB32" s="33"/>
      <c r="AC32" s="33"/>
      <c r="AD32" s="33"/>
      <c r="AE32" s="33"/>
      <c r="AF32" s="33"/>
      <c r="AG32" s="33"/>
      <c r="AH32" s="30"/>
      <c r="AI32" s="30"/>
      <c r="AJ32" s="30"/>
    </row>
    <row r="33" spans="1:36" ht="15" customHeight="1">
      <c r="A33" s="34"/>
      <c r="B33" s="13">
        <v>28</v>
      </c>
      <c r="C33" s="15" t="s">
        <v>39</v>
      </c>
      <c r="D33" s="10">
        <f>Q33</f>
        <v>4</v>
      </c>
      <c r="E33" s="10" t="s">
        <v>202</v>
      </c>
      <c r="F33" s="10">
        <v>625</v>
      </c>
      <c r="G33" s="11"/>
      <c r="H33" s="30"/>
      <c r="I33" s="30"/>
      <c r="J33" s="30"/>
      <c r="K33" s="30"/>
      <c r="L33" s="30"/>
      <c r="M33" s="30"/>
      <c r="N33" s="30"/>
      <c r="O33" s="30"/>
      <c r="P33" s="30"/>
      <c r="Q33" s="30">
        <v>4</v>
      </c>
      <c r="R33" s="30" t="s">
        <v>202</v>
      </c>
      <c r="S33" s="31">
        <v>625</v>
      </c>
      <c r="T33" s="30"/>
      <c r="U33" s="30"/>
      <c r="V33" s="30"/>
      <c r="W33" s="30"/>
      <c r="X33" s="30"/>
      <c r="Y33" s="30"/>
      <c r="Z33" s="33"/>
      <c r="AA33" s="33"/>
      <c r="AB33" s="33"/>
      <c r="AC33" s="33"/>
      <c r="AD33" s="33"/>
      <c r="AE33" s="33"/>
      <c r="AF33" s="33"/>
      <c r="AG33" s="33"/>
      <c r="AH33" s="30"/>
      <c r="AI33" s="30"/>
      <c r="AJ33" s="30"/>
    </row>
    <row r="34" spans="1:36" ht="15">
      <c r="A34" s="34"/>
      <c r="B34" s="13">
        <v>29</v>
      </c>
      <c r="C34" s="15" t="s">
        <v>40</v>
      </c>
      <c r="D34" s="10"/>
      <c r="E34" s="10"/>
      <c r="F34" s="10"/>
      <c r="G34" s="1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3"/>
      <c r="AA34" s="33"/>
      <c r="AB34" s="33"/>
      <c r="AC34" s="33"/>
      <c r="AD34" s="33"/>
      <c r="AE34" s="33"/>
      <c r="AF34" s="33"/>
      <c r="AG34" s="33"/>
      <c r="AH34" s="30"/>
      <c r="AI34" s="30"/>
      <c r="AJ34" s="30"/>
    </row>
    <row r="35" spans="1:36" ht="15">
      <c r="A35" s="34" t="s">
        <v>41</v>
      </c>
      <c r="B35" s="13">
        <v>30</v>
      </c>
      <c r="C35" s="15" t="s">
        <v>34</v>
      </c>
      <c r="D35" s="10"/>
      <c r="E35" s="10"/>
      <c r="F35" s="10"/>
      <c r="G35" s="1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3"/>
      <c r="AA35" s="33"/>
      <c r="AB35" s="33"/>
      <c r="AC35" s="33"/>
      <c r="AD35" s="33"/>
      <c r="AE35" s="33"/>
      <c r="AF35" s="33"/>
      <c r="AG35" s="33"/>
      <c r="AH35" s="30"/>
      <c r="AI35" s="30"/>
      <c r="AJ35" s="30"/>
    </row>
    <row r="36" spans="1:36" ht="45">
      <c r="A36" s="34"/>
      <c r="B36" s="13">
        <v>31</v>
      </c>
      <c r="C36" s="15" t="s">
        <v>42</v>
      </c>
      <c r="D36" s="10"/>
      <c r="E36" s="10"/>
      <c r="F36" s="10"/>
      <c r="G36" s="1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3"/>
      <c r="AA36" s="33"/>
      <c r="AB36" s="33"/>
      <c r="AC36" s="33"/>
      <c r="AD36" s="33"/>
      <c r="AE36" s="33"/>
      <c r="AF36" s="33"/>
      <c r="AG36" s="33"/>
      <c r="AH36" s="30"/>
      <c r="AI36" s="30"/>
      <c r="AJ36" s="30"/>
    </row>
    <row r="37" spans="1:36" ht="60">
      <c r="A37" s="34"/>
      <c r="B37" s="13">
        <v>32</v>
      </c>
      <c r="C37" s="15" t="s">
        <v>43</v>
      </c>
      <c r="D37" s="10"/>
      <c r="E37" s="10"/>
      <c r="F37" s="10"/>
      <c r="G37" s="1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3"/>
      <c r="AA37" s="33"/>
      <c r="AB37" s="33"/>
      <c r="AC37" s="33"/>
      <c r="AD37" s="33"/>
      <c r="AE37" s="33"/>
      <c r="AF37" s="33"/>
      <c r="AG37" s="33"/>
      <c r="AH37" s="30"/>
      <c r="AI37" s="30"/>
      <c r="AJ37" s="30"/>
    </row>
    <row r="38" spans="1:36" ht="45">
      <c r="A38" s="34"/>
      <c r="B38" s="13">
        <v>33</v>
      </c>
      <c r="C38" s="15" t="s">
        <v>35</v>
      </c>
      <c r="D38" s="10"/>
      <c r="E38" s="10"/>
      <c r="F38" s="10"/>
      <c r="G38" s="1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3"/>
      <c r="AA38" s="33"/>
      <c r="AB38" s="33"/>
      <c r="AC38" s="33"/>
      <c r="AD38" s="33"/>
      <c r="AE38" s="33"/>
      <c r="AF38" s="33"/>
      <c r="AG38" s="33"/>
      <c r="AH38" s="30"/>
      <c r="AI38" s="30"/>
      <c r="AJ38" s="30"/>
    </row>
    <row r="39" spans="1:36" ht="45">
      <c r="A39" s="34"/>
      <c r="B39" s="13">
        <v>34</v>
      </c>
      <c r="C39" s="15" t="s">
        <v>44</v>
      </c>
      <c r="D39" s="10"/>
      <c r="E39" s="10"/>
      <c r="F39" s="10"/>
      <c r="G39" s="1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3"/>
      <c r="AA39" s="33"/>
      <c r="AB39" s="33"/>
      <c r="AC39" s="33"/>
      <c r="AD39" s="33"/>
      <c r="AE39" s="33"/>
      <c r="AF39" s="33"/>
      <c r="AG39" s="33"/>
      <c r="AH39" s="30"/>
      <c r="AI39" s="30"/>
      <c r="AJ39" s="30"/>
    </row>
    <row r="40" spans="1:36" ht="60">
      <c r="A40" s="34"/>
      <c r="B40" s="13">
        <v>35</v>
      </c>
      <c r="C40" s="15" t="s">
        <v>45</v>
      </c>
      <c r="D40" s="10"/>
      <c r="E40" s="10"/>
      <c r="F40" s="10"/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3"/>
      <c r="AA40" s="33"/>
      <c r="AB40" s="33"/>
      <c r="AC40" s="33"/>
      <c r="AD40" s="33"/>
      <c r="AE40" s="33"/>
      <c r="AF40" s="33"/>
      <c r="AG40" s="33"/>
      <c r="AH40" s="30"/>
      <c r="AI40" s="30"/>
      <c r="AJ40" s="30"/>
    </row>
    <row r="41" spans="1:36" ht="15" customHeight="1">
      <c r="A41" s="34"/>
      <c r="B41" s="13">
        <v>36</v>
      </c>
      <c r="C41" s="15" t="s">
        <v>46</v>
      </c>
      <c r="D41" s="10"/>
      <c r="E41" s="10"/>
      <c r="F41" s="10"/>
      <c r="G41" s="1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3"/>
      <c r="AA41" s="33"/>
      <c r="AB41" s="33"/>
      <c r="AC41" s="33"/>
      <c r="AD41" s="33"/>
      <c r="AE41" s="33"/>
      <c r="AF41" s="33"/>
      <c r="AG41" s="33"/>
      <c r="AH41" s="30"/>
      <c r="AI41" s="30"/>
      <c r="AJ41" s="30"/>
    </row>
    <row r="42" spans="1:36" ht="15">
      <c r="A42" s="34"/>
      <c r="B42" s="13">
        <v>37</v>
      </c>
      <c r="C42" s="15" t="s">
        <v>47</v>
      </c>
      <c r="D42" s="10"/>
      <c r="E42" s="10"/>
      <c r="F42" s="10"/>
      <c r="G42" s="1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3"/>
      <c r="AA42" s="33"/>
      <c r="AB42" s="33"/>
      <c r="AC42" s="33"/>
      <c r="AD42" s="33"/>
      <c r="AE42" s="33"/>
      <c r="AF42" s="33"/>
      <c r="AG42" s="33"/>
      <c r="AH42" s="30"/>
      <c r="AI42" s="30"/>
      <c r="AJ42" s="30"/>
    </row>
    <row r="43" spans="1:36" ht="45">
      <c r="A43" s="2" t="s">
        <v>48</v>
      </c>
      <c r="B43" s="13">
        <v>38</v>
      </c>
      <c r="C43" s="15" t="s">
        <v>49</v>
      </c>
      <c r="D43" s="10"/>
      <c r="E43" s="10"/>
      <c r="F43" s="10"/>
      <c r="G43" s="1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3"/>
      <c r="AA43" s="33"/>
      <c r="AB43" s="33"/>
      <c r="AC43" s="33"/>
      <c r="AD43" s="33"/>
      <c r="AE43" s="33"/>
      <c r="AF43" s="33"/>
      <c r="AG43" s="33"/>
      <c r="AH43" s="30"/>
      <c r="AI43" s="30"/>
      <c r="AJ43" s="30"/>
    </row>
    <row r="44" spans="1:36" ht="15">
      <c r="A44" s="34" t="s">
        <v>50</v>
      </c>
      <c r="B44" s="13">
        <v>39</v>
      </c>
      <c r="C44" s="15" t="s">
        <v>51</v>
      </c>
      <c r="D44" s="10"/>
      <c r="E44" s="10"/>
      <c r="F44" s="10"/>
      <c r="G44" s="1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3"/>
      <c r="AA44" s="33"/>
      <c r="AB44" s="33"/>
      <c r="AC44" s="33"/>
      <c r="AD44" s="33"/>
      <c r="AE44" s="33"/>
      <c r="AF44" s="33"/>
      <c r="AG44" s="33"/>
      <c r="AH44" s="30"/>
      <c r="AI44" s="30"/>
      <c r="AJ44" s="30"/>
    </row>
    <row r="45" spans="1:36" ht="15" customHeight="1">
      <c r="A45" s="34"/>
      <c r="B45" s="13">
        <v>40</v>
      </c>
      <c r="C45" s="15" t="s">
        <v>52</v>
      </c>
      <c r="D45" s="10"/>
      <c r="E45" s="10"/>
      <c r="F45" s="10"/>
      <c r="G45" s="1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3"/>
      <c r="AA45" s="33"/>
      <c r="AB45" s="33"/>
      <c r="AC45" s="33"/>
      <c r="AD45" s="33"/>
      <c r="AE45" s="33"/>
      <c r="AF45" s="33"/>
      <c r="AG45" s="33"/>
      <c r="AH45" s="30"/>
      <c r="AI45" s="30"/>
      <c r="AJ45" s="30"/>
    </row>
    <row r="46" spans="1:36" ht="15">
      <c r="A46" s="34"/>
      <c r="B46" s="13">
        <v>41</v>
      </c>
      <c r="C46" s="15" t="s">
        <v>53</v>
      </c>
      <c r="D46" s="10"/>
      <c r="E46" s="10"/>
      <c r="F46" s="10"/>
      <c r="G46" s="1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3"/>
      <c r="AA46" s="33"/>
      <c r="AB46" s="33"/>
      <c r="AC46" s="33"/>
      <c r="AD46" s="33"/>
      <c r="AE46" s="33"/>
      <c r="AF46" s="33"/>
      <c r="AG46" s="33"/>
      <c r="AH46" s="30"/>
      <c r="AI46" s="30"/>
      <c r="AJ46" s="30"/>
    </row>
    <row r="47" spans="1:36" ht="15">
      <c r="A47" s="34"/>
      <c r="B47" s="13">
        <v>42</v>
      </c>
      <c r="C47" s="15" t="s">
        <v>54</v>
      </c>
      <c r="D47" s="10"/>
      <c r="E47" s="10"/>
      <c r="F47" s="10"/>
      <c r="G47" s="1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3"/>
      <c r="AA47" s="33"/>
      <c r="AB47" s="33"/>
      <c r="AC47" s="33"/>
      <c r="AD47" s="33"/>
      <c r="AE47" s="33"/>
      <c r="AF47" s="33"/>
      <c r="AG47" s="33"/>
      <c r="AH47" s="30"/>
      <c r="AI47" s="30"/>
      <c r="AJ47" s="30"/>
    </row>
    <row r="48" spans="1:36" ht="15">
      <c r="A48" s="34"/>
      <c r="B48" s="13">
        <v>43</v>
      </c>
      <c r="C48" s="15" t="s">
        <v>55</v>
      </c>
      <c r="D48" s="10"/>
      <c r="E48" s="10"/>
      <c r="F48" s="10"/>
      <c r="G48" s="1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3"/>
      <c r="AA48" s="33"/>
      <c r="AB48" s="33"/>
      <c r="AC48" s="33"/>
      <c r="AD48" s="33"/>
      <c r="AE48" s="33"/>
      <c r="AF48" s="33"/>
      <c r="AG48" s="33"/>
      <c r="AH48" s="30"/>
      <c r="AI48" s="30"/>
      <c r="AJ48" s="30"/>
    </row>
    <row r="49" spans="1:36" ht="15" customHeight="1">
      <c r="A49" s="34"/>
      <c r="B49" s="13">
        <v>44</v>
      </c>
      <c r="C49" s="15" t="s">
        <v>56</v>
      </c>
      <c r="D49" s="10"/>
      <c r="E49" s="10"/>
      <c r="F49" s="10"/>
      <c r="G49" s="1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3"/>
      <c r="AA49" s="33"/>
      <c r="AB49" s="33"/>
      <c r="AC49" s="33"/>
      <c r="AD49" s="33"/>
      <c r="AE49" s="33"/>
      <c r="AF49" s="33"/>
      <c r="AG49" s="33"/>
      <c r="AH49" s="30"/>
      <c r="AI49" s="30"/>
      <c r="AJ49" s="30"/>
    </row>
    <row r="50" spans="1:36" ht="15">
      <c r="A50" s="34" t="s">
        <v>57</v>
      </c>
      <c r="B50" s="13">
        <v>45</v>
      </c>
      <c r="C50" s="15" t="s">
        <v>58</v>
      </c>
      <c r="D50" s="10"/>
      <c r="E50" s="10"/>
      <c r="F50" s="10"/>
      <c r="G50" s="1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3"/>
      <c r="AA50" s="33"/>
      <c r="AB50" s="33"/>
      <c r="AC50" s="33"/>
      <c r="AD50" s="33"/>
      <c r="AE50" s="33"/>
      <c r="AF50" s="33"/>
      <c r="AG50" s="33"/>
      <c r="AH50" s="30"/>
      <c r="AI50" s="30"/>
      <c r="AJ50" s="30"/>
    </row>
    <row r="51" spans="1:36" ht="15" customHeight="1">
      <c r="A51" s="34"/>
      <c r="B51" s="13">
        <v>46</v>
      </c>
      <c r="C51" s="15" t="s">
        <v>57</v>
      </c>
      <c r="D51" s="10"/>
      <c r="E51" s="10"/>
      <c r="F51" s="10"/>
      <c r="G51" s="1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3"/>
      <c r="AA51" s="33"/>
      <c r="AB51" s="33"/>
      <c r="AC51" s="33"/>
      <c r="AD51" s="33"/>
      <c r="AE51" s="33"/>
      <c r="AF51" s="33"/>
      <c r="AG51" s="33"/>
      <c r="AH51" s="30"/>
      <c r="AI51" s="30"/>
      <c r="AJ51" s="30"/>
    </row>
    <row r="52" spans="1:36" ht="45">
      <c r="A52" s="34"/>
      <c r="B52" s="13">
        <v>47</v>
      </c>
      <c r="C52" s="15" t="s">
        <v>59</v>
      </c>
      <c r="D52" s="10"/>
      <c r="E52" s="10"/>
      <c r="F52" s="10"/>
      <c r="G52" s="1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3"/>
      <c r="AA52" s="33"/>
      <c r="AB52" s="33"/>
      <c r="AC52" s="33"/>
      <c r="AD52" s="33"/>
      <c r="AE52" s="33"/>
      <c r="AF52" s="33"/>
      <c r="AG52" s="33"/>
      <c r="AH52" s="30"/>
      <c r="AI52" s="30"/>
      <c r="AJ52" s="30"/>
    </row>
    <row r="53" spans="1:36" ht="15" customHeight="1">
      <c r="A53" s="34"/>
      <c r="B53" s="13">
        <v>48</v>
      </c>
      <c r="C53" s="15" t="s">
        <v>60</v>
      </c>
      <c r="D53" s="10"/>
      <c r="E53" s="10"/>
      <c r="F53" s="10"/>
      <c r="G53" s="1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3"/>
      <c r="AA53" s="33"/>
      <c r="AB53" s="33"/>
      <c r="AC53" s="33"/>
      <c r="AD53" s="33"/>
      <c r="AE53" s="33"/>
      <c r="AF53" s="33"/>
      <c r="AG53" s="33"/>
      <c r="AH53" s="30"/>
      <c r="AI53" s="30"/>
      <c r="AJ53" s="30"/>
    </row>
    <row r="54" spans="1:36" ht="15">
      <c r="A54" s="34"/>
      <c r="B54" s="13">
        <v>49</v>
      </c>
      <c r="C54" s="15" t="s">
        <v>61</v>
      </c>
      <c r="D54" s="10"/>
      <c r="E54" s="10"/>
      <c r="F54" s="10"/>
      <c r="G54" s="1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3"/>
      <c r="AA54" s="33"/>
      <c r="AB54" s="33"/>
      <c r="AC54" s="33"/>
      <c r="AD54" s="33"/>
      <c r="AE54" s="33"/>
      <c r="AF54" s="33"/>
      <c r="AG54" s="33"/>
      <c r="AH54" s="30"/>
      <c r="AI54" s="30"/>
      <c r="AJ54" s="30"/>
    </row>
    <row r="55" spans="1:36" ht="15">
      <c r="A55" s="34"/>
      <c r="B55" s="13">
        <v>50</v>
      </c>
      <c r="C55" s="15" t="s">
        <v>62</v>
      </c>
      <c r="D55" s="10"/>
      <c r="E55" s="10"/>
      <c r="F55" s="10"/>
      <c r="G55" s="1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3"/>
      <c r="AA55" s="33"/>
      <c r="AB55" s="33"/>
      <c r="AC55" s="33"/>
      <c r="AD55" s="33"/>
      <c r="AE55" s="33"/>
      <c r="AF55" s="33"/>
      <c r="AG55" s="33"/>
      <c r="AH55" s="30"/>
      <c r="AI55" s="30"/>
      <c r="AJ55" s="30"/>
    </row>
    <row r="56" spans="1:36" ht="15">
      <c r="A56" s="34" t="s">
        <v>63</v>
      </c>
      <c r="B56" s="13">
        <v>51</v>
      </c>
      <c r="C56" s="15" t="s">
        <v>64</v>
      </c>
      <c r="D56" s="10">
        <f>H56+K56+N56+W56+AH56</f>
        <v>18</v>
      </c>
      <c r="E56" s="10" t="s">
        <v>190</v>
      </c>
      <c r="F56" s="10" t="s">
        <v>239</v>
      </c>
      <c r="G56" s="11"/>
      <c r="H56" s="30">
        <v>5</v>
      </c>
      <c r="I56" s="30" t="s">
        <v>190</v>
      </c>
      <c r="J56" s="31">
        <v>340</v>
      </c>
      <c r="K56" s="30">
        <v>3</v>
      </c>
      <c r="L56" s="30" t="s">
        <v>287</v>
      </c>
      <c r="M56" s="31">
        <v>408</v>
      </c>
      <c r="N56" s="30">
        <v>4</v>
      </c>
      <c r="O56" s="30" t="s">
        <v>195</v>
      </c>
      <c r="P56" s="30">
        <v>371.6</v>
      </c>
      <c r="Q56" s="30"/>
      <c r="R56" s="30"/>
      <c r="S56" s="30"/>
      <c r="T56" s="30"/>
      <c r="U56" s="30"/>
      <c r="V56" s="30"/>
      <c r="W56" s="30">
        <v>2</v>
      </c>
      <c r="X56" s="30" t="s">
        <v>190</v>
      </c>
      <c r="Y56" s="31">
        <v>350</v>
      </c>
      <c r="Z56" s="33"/>
      <c r="AA56" s="33"/>
      <c r="AB56" s="33"/>
      <c r="AC56" s="33"/>
      <c r="AD56" s="33"/>
      <c r="AE56" s="33"/>
      <c r="AF56" s="33"/>
      <c r="AG56" s="33"/>
      <c r="AH56" s="30">
        <v>4</v>
      </c>
      <c r="AI56" s="30" t="s">
        <v>190</v>
      </c>
      <c r="AJ56" s="31">
        <v>350</v>
      </c>
    </row>
    <row r="57" spans="1:36" ht="60">
      <c r="A57" s="34"/>
      <c r="B57" s="13">
        <v>52</v>
      </c>
      <c r="C57" s="15" t="s">
        <v>140</v>
      </c>
      <c r="D57" s="10"/>
      <c r="E57" s="10" t="s">
        <v>201</v>
      </c>
      <c r="F57" s="10">
        <v>413</v>
      </c>
      <c r="G57" s="11"/>
      <c r="H57" s="30"/>
      <c r="I57" s="30"/>
      <c r="J57" s="30"/>
      <c r="K57" s="30"/>
      <c r="L57" s="30"/>
      <c r="M57" s="30"/>
      <c r="N57" s="30"/>
      <c r="O57" s="30"/>
      <c r="P57" s="30"/>
      <c r="Q57" s="30">
        <v>3</v>
      </c>
      <c r="R57" s="30" t="s">
        <v>201</v>
      </c>
      <c r="S57" s="31">
        <v>413</v>
      </c>
      <c r="T57" s="30"/>
      <c r="U57" s="30"/>
      <c r="V57" s="30"/>
      <c r="W57" s="30"/>
      <c r="X57" s="30"/>
      <c r="Y57" s="30"/>
      <c r="Z57" s="33"/>
      <c r="AA57" s="33"/>
      <c r="AB57" s="33"/>
      <c r="AC57" s="33"/>
      <c r="AD57" s="33"/>
      <c r="AE57" s="33"/>
      <c r="AF57" s="33"/>
      <c r="AG57" s="33"/>
      <c r="AH57" s="30"/>
      <c r="AI57" s="30"/>
      <c r="AJ57" s="30"/>
    </row>
    <row r="58" spans="1:36" ht="15">
      <c r="A58" s="14" t="str">
        <f>C58</f>
        <v>Кагоцел </v>
      </c>
      <c r="B58" s="13">
        <v>53</v>
      </c>
      <c r="C58" s="16" t="s">
        <v>65</v>
      </c>
      <c r="D58" s="10">
        <f>H58+K58+N58+Q58+T58+W58+AH58</f>
        <v>325</v>
      </c>
      <c r="E58" s="10" t="s">
        <v>187</v>
      </c>
      <c r="F58" s="10" t="s">
        <v>240</v>
      </c>
      <c r="G58" s="11"/>
      <c r="H58" s="30">
        <v>118</v>
      </c>
      <c r="I58" s="30" t="s">
        <v>187</v>
      </c>
      <c r="J58" s="30" t="s">
        <v>264</v>
      </c>
      <c r="K58" s="30">
        <v>18</v>
      </c>
      <c r="L58" s="30" t="s">
        <v>187</v>
      </c>
      <c r="M58" s="30" t="s">
        <v>288</v>
      </c>
      <c r="N58" s="30">
        <v>70</v>
      </c>
      <c r="O58" s="30" t="s">
        <v>187</v>
      </c>
      <c r="P58" s="30" t="s">
        <v>279</v>
      </c>
      <c r="Q58" s="30">
        <v>32</v>
      </c>
      <c r="R58" s="30" t="s">
        <v>187</v>
      </c>
      <c r="S58" s="30" t="s">
        <v>207</v>
      </c>
      <c r="T58" s="30">
        <v>42</v>
      </c>
      <c r="U58" s="30" t="s">
        <v>187</v>
      </c>
      <c r="V58" s="30">
        <v>308</v>
      </c>
      <c r="W58" s="30">
        <v>21</v>
      </c>
      <c r="X58" s="30" t="s">
        <v>187</v>
      </c>
      <c r="Y58" s="30" t="s">
        <v>276</v>
      </c>
      <c r="Z58" s="33"/>
      <c r="AA58" s="33"/>
      <c r="AB58" s="33"/>
      <c r="AC58" s="33"/>
      <c r="AD58" s="33"/>
      <c r="AE58" s="33"/>
      <c r="AF58" s="33"/>
      <c r="AG58" s="33"/>
      <c r="AH58" s="30">
        <v>24</v>
      </c>
      <c r="AI58" s="30" t="s">
        <v>187</v>
      </c>
      <c r="AJ58" s="30" t="s">
        <v>224</v>
      </c>
    </row>
    <row r="59" spans="1:36" ht="15">
      <c r="A59" s="34" t="s">
        <v>66</v>
      </c>
      <c r="B59" s="13">
        <v>54</v>
      </c>
      <c r="C59" s="15" t="s">
        <v>67</v>
      </c>
      <c r="D59" s="10"/>
      <c r="E59" s="10"/>
      <c r="F59" s="10"/>
      <c r="G59" s="1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3"/>
      <c r="AA59" s="33"/>
      <c r="AB59" s="33"/>
      <c r="AC59" s="33"/>
      <c r="AD59" s="33"/>
      <c r="AE59" s="33"/>
      <c r="AF59" s="33"/>
      <c r="AG59" s="33"/>
      <c r="AH59" s="30"/>
      <c r="AI59" s="30"/>
      <c r="AJ59" s="30"/>
    </row>
    <row r="60" spans="1:36" ht="15">
      <c r="A60" s="34"/>
      <c r="B60" s="13">
        <v>55</v>
      </c>
      <c r="C60" s="15" t="s">
        <v>68</v>
      </c>
      <c r="D60" s="10">
        <f>K60+N60</f>
        <v>14</v>
      </c>
      <c r="E60" s="10" t="s">
        <v>188</v>
      </c>
      <c r="F60" s="10" t="s">
        <v>241</v>
      </c>
      <c r="G60" s="11"/>
      <c r="H60" s="30"/>
      <c r="I60" s="30"/>
      <c r="J60" s="31"/>
      <c r="K60" s="30">
        <v>5</v>
      </c>
      <c r="L60" s="30" t="s">
        <v>188</v>
      </c>
      <c r="M60" s="30">
        <v>830</v>
      </c>
      <c r="N60" s="30">
        <v>9</v>
      </c>
      <c r="O60" s="30" t="s">
        <v>188</v>
      </c>
      <c r="P60" s="30">
        <v>626.3</v>
      </c>
      <c r="Q60" s="30"/>
      <c r="R60" s="30"/>
      <c r="S60" s="30"/>
      <c r="T60" s="30"/>
      <c r="U60" s="30"/>
      <c r="V60" s="30"/>
      <c r="W60" s="30"/>
      <c r="X60" s="30"/>
      <c r="Y60" s="30"/>
      <c r="Z60" s="33"/>
      <c r="AA60" s="33"/>
      <c r="AB60" s="33"/>
      <c r="AC60" s="33"/>
      <c r="AD60" s="33"/>
      <c r="AE60" s="33"/>
      <c r="AF60" s="33"/>
      <c r="AG60" s="33"/>
      <c r="AH60" s="30"/>
      <c r="AI60" s="30"/>
      <c r="AJ60" s="30"/>
    </row>
    <row r="61" spans="1:36" ht="15" customHeight="1">
      <c r="A61" s="34"/>
      <c r="B61" s="13">
        <v>56</v>
      </c>
      <c r="C61" s="15" t="s">
        <v>69</v>
      </c>
      <c r="D61" s="10">
        <f>H61+N61+Q61+AH61</f>
        <v>44</v>
      </c>
      <c r="E61" s="10" t="s">
        <v>242</v>
      </c>
      <c r="F61" s="10" t="s">
        <v>243</v>
      </c>
      <c r="G61" s="11"/>
      <c r="H61" s="30">
        <v>2</v>
      </c>
      <c r="I61" s="30" t="s">
        <v>188</v>
      </c>
      <c r="J61" s="30" t="s">
        <v>272</v>
      </c>
      <c r="K61" s="30"/>
      <c r="L61" s="30"/>
      <c r="M61" s="31"/>
      <c r="N61" s="30">
        <v>35</v>
      </c>
      <c r="O61" s="30" t="s">
        <v>188</v>
      </c>
      <c r="P61" s="30" t="s">
        <v>280</v>
      </c>
      <c r="Q61" s="30">
        <v>5</v>
      </c>
      <c r="R61" s="30" t="s">
        <v>187</v>
      </c>
      <c r="S61" s="30" t="s">
        <v>208</v>
      </c>
      <c r="T61" s="30"/>
      <c r="U61" s="30"/>
      <c r="V61" s="30"/>
      <c r="W61" s="30"/>
      <c r="X61" s="30"/>
      <c r="Y61" s="30"/>
      <c r="Z61" s="33"/>
      <c r="AA61" s="33"/>
      <c r="AB61" s="33"/>
      <c r="AC61" s="33"/>
      <c r="AD61" s="33"/>
      <c r="AE61" s="33"/>
      <c r="AF61" s="33"/>
      <c r="AG61" s="33"/>
      <c r="AH61" s="30">
        <v>2</v>
      </c>
      <c r="AI61" s="30" t="s">
        <v>188</v>
      </c>
      <c r="AJ61" s="31">
        <v>375</v>
      </c>
    </row>
    <row r="62" spans="1:36" ht="15">
      <c r="A62" s="34"/>
      <c r="B62" s="13">
        <v>57</v>
      </c>
      <c r="C62" s="15" t="s">
        <v>70</v>
      </c>
      <c r="D62" s="10">
        <f>H62+N62</f>
        <v>13</v>
      </c>
      <c r="E62" s="10" t="s">
        <v>188</v>
      </c>
      <c r="F62" s="10" t="s">
        <v>244</v>
      </c>
      <c r="G62" s="11"/>
      <c r="H62" s="30">
        <v>2</v>
      </c>
      <c r="I62" s="30" t="s">
        <v>188</v>
      </c>
      <c r="J62" s="31" t="s">
        <v>265</v>
      </c>
      <c r="K62" s="30"/>
      <c r="L62" s="30"/>
      <c r="M62" s="30"/>
      <c r="N62" s="30">
        <v>11</v>
      </c>
      <c r="O62" s="30" t="s">
        <v>188</v>
      </c>
      <c r="P62" s="30" t="s">
        <v>221</v>
      </c>
      <c r="Q62" s="30"/>
      <c r="R62" s="30"/>
      <c r="S62" s="30"/>
      <c r="T62" s="30"/>
      <c r="U62" s="30"/>
      <c r="V62" s="30"/>
      <c r="W62" s="30"/>
      <c r="X62" s="30"/>
      <c r="Y62" s="30"/>
      <c r="Z62" s="33"/>
      <c r="AA62" s="33"/>
      <c r="AB62" s="33"/>
      <c r="AC62" s="33"/>
      <c r="AD62" s="33"/>
      <c r="AE62" s="33"/>
      <c r="AF62" s="33"/>
      <c r="AG62" s="33"/>
      <c r="AH62" s="30"/>
      <c r="AI62" s="30"/>
      <c r="AJ62" s="30"/>
    </row>
    <row r="63" spans="1:36" ht="15">
      <c r="A63" s="34"/>
      <c r="B63" s="13">
        <v>58</v>
      </c>
      <c r="C63" s="15" t="s">
        <v>71</v>
      </c>
      <c r="D63" s="10"/>
      <c r="E63" s="10"/>
      <c r="F63" s="10"/>
      <c r="G63" s="1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3"/>
      <c r="AA63" s="33"/>
      <c r="AB63" s="33"/>
      <c r="AC63" s="33"/>
      <c r="AD63" s="33"/>
      <c r="AE63" s="33"/>
      <c r="AF63" s="33"/>
      <c r="AG63" s="33"/>
      <c r="AH63" s="30"/>
      <c r="AI63" s="30"/>
      <c r="AJ63" s="30"/>
    </row>
    <row r="64" spans="1:36" ht="15" customHeight="1">
      <c r="A64" s="34"/>
      <c r="B64" s="13">
        <v>59</v>
      </c>
      <c r="C64" s="15" t="s">
        <v>72</v>
      </c>
      <c r="D64" s="10"/>
      <c r="E64" s="10"/>
      <c r="F64" s="10"/>
      <c r="G64" s="1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3"/>
      <c r="AA64" s="33"/>
      <c r="AB64" s="33"/>
      <c r="AC64" s="33"/>
      <c r="AD64" s="33"/>
      <c r="AE64" s="33"/>
      <c r="AF64" s="33"/>
      <c r="AG64" s="33"/>
      <c r="AH64" s="30"/>
      <c r="AI64" s="30"/>
      <c r="AJ64" s="30"/>
    </row>
    <row r="65" spans="1:36" ht="15" customHeight="1">
      <c r="A65" s="34"/>
      <c r="B65" s="13">
        <v>60</v>
      </c>
      <c r="C65" s="15" t="s">
        <v>73</v>
      </c>
      <c r="D65" s="10"/>
      <c r="E65" s="10"/>
      <c r="F65" s="10"/>
      <c r="G65" s="1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3"/>
      <c r="AA65" s="33"/>
      <c r="AB65" s="33"/>
      <c r="AC65" s="33"/>
      <c r="AD65" s="33"/>
      <c r="AE65" s="33"/>
      <c r="AF65" s="33"/>
      <c r="AG65" s="33"/>
      <c r="AH65" s="30"/>
      <c r="AI65" s="30"/>
      <c r="AJ65" s="30"/>
    </row>
    <row r="66" spans="1:36" ht="15">
      <c r="A66" s="34"/>
      <c r="B66" s="13">
        <v>61</v>
      </c>
      <c r="C66" s="15" t="s">
        <v>74</v>
      </c>
      <c r="D66" s="10">
        <f>K66+Q66+T66</f>
        <v>9</v>
      </c>
      <c r="E66" s="10" t="s">
        <v>242</v>
      </c>
      <c r="F66" s="23" t="s">
        <v>245</v>
      </c>
      <c r="G66" s="11"/>
      <c r="H66" s="30"/>
      <c r="I66" s="30"/>
      <c r="J66" s="30"/>
      <c r="K66" s="30">
        <v>3</v>
      </c>
      <c r="L66" s="30" t="s">
        <v>188</v>
      </c>
      <c r="M66" s="30" t="s">
        <v>289</v>
      </c>
      <c r="N66" s="30"/>
      <c r="O66" s="30"/>
      <c r="P66" s="30"/>
      <c r="Q66" s="30">
        <v>4</v>
      </c>
      <c r="R66" s="30" t="s">
        <v>188</v>
      </c>
      <c r="S66" s="31">
        <v>809</v>
      </c>
      <c r="T66" s="30">
        <v>2</v>
      </c>
      <c r="U66" s="30" t="s">
        <v>187</v>
      </c>
      <c r="V66" s="30">
        <v>915</v>
      </c>
      <c r="W66" s="30"/>
      <c r="X66" s="30"/>
      <c r="Y66" s="30"/>
      <c r="Z66" s="33"/>
      <c r="AA66" s="33"/>
      <c r="AB66" s="33"/>
      <c r="AC66" s="33"/>
      <c r="AD66" s="33"/>
      <c r="AE66" s="33"/>
      <c r="AF66" s="33"/>
      <c r="AG66" s="33"/>
      <c r="AH66" s="30"/>
      <c r="AI66" s="30"/>
      <c r="AJ66" s="30"/>
    </row>
    <row r="67" spans="1:36" ht="15">
      <c r="A67" s="34"/>
      <c r="B67" s="13">
        <v>62</v>
      </c>
      <c r="C67" s="15" t="s">
        <v>75</v>
      </c>
      <c r="D67" s="10"/>
      <c r="E67" s="10"/>
      <c r="F67" s="10"/>
      <c r="G67" s="1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3"/>
      <c r="AA67" s="33"/>
      <c r="AB67" s="33"/>
      <c r="AC67" s="33"/>
      <c r="AD67" s="33"/>
      <c r="AE67" s="33"/>
      <c r="AF67" s="33"/>
      <c r="AG67" s="33"/>
      <c r="AH67" s="30"/>
      <c r="AI67" s="30"/>
      <c r="AJ67" s="30"/>
    </row>
    <row r="68" spans="1:36" ht="15">
      <c r="A68" s="34"/>
      <c r="B68" s="13">
        <v>63</v>
      </c>
      <c r="C68" s="15" t="s">
        <v>76</v>
      </c>
      <c r="D68" s="10"/>
      <c r="E68" s="10"/>
      <c r="F68" s="10"/>
      <c r="G68" s="1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3"/>
      <c r="AA68" s="33"/>
      <c r="AB68" s="33"/>
      <c r="AC68" s="33"/>
      <c r="AD68" s="33"/>
      <c r="AE68" s="33"/>
      <c r="AF68" s="33"/>
      <c r="AG68" s="33"/>
      <c r="AH68" s="30"/>
      <c r="AI68" s="30"/>
      <c r="AJ68" s="30"/>
    </row>
    <row r="69" spans="1:36" ht="15" customHeight="1">
      <c r="A69" s="34"/>
      <c r="B69" s="13">
        <v>64</v>
      </c>
      <c r="C69" s="15" t="s">
        <v>77</v>
      </c>
      <c r="D69" s="10"/>
      <c r="E69" s="10"/>
      <c r="F69" s="10"/>
      <c r="G69" s="1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3"/>
      <c r="AA69" s="33"/>
      <c r="AB69" s="33"/>
      <c r="AC69" s="33"/>
      <c r="AD69" s="33"/>
      <c r="AE69" s="33"/>
      <c r="AF69" s="33"/>
      <c r="AG69" s="33"/>
      <c r="AH69" s="30"/>
      <c r="AI69" s="30"/>
      <c r="AJ69" s="30"/>
    </row>
    <row r="70" spans="1:36" ht="15">
      <c r="A70" s="34"/>
      <c r="B70" s="13">
        <v>65</v>
      </c>
      <c r="C70" s="15" t="s">
        <v>78</v>
      </c>
      <c r="D70" s="10"/>
      <c r="E70" s="10"/>
      <c r="F70" s="10"/>
      <c r="G70" s="1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3"/>
      <c r="AA70" s="33"/>
      <c r="AB70" s="33"/>
      <c r="AC70" s="33"/>
      <c r="AD70" s="33"/>
      <c r="AE70" s="33"/>
      <c r="AF70" s="33"/>
      <c r="AG70" s="33"/>
      <c r="AH70" s="30"/>
      <c r="AI70" s="30"/>
      <c r="AJ70" s="30"/>
    </row>
    <row r="71" spans="1:36" ht="15" customHeight="1">
      <c r="A71" s="34"/>
      <c r="B71" s="13">
        <v>66</v>
      </c>
      <c r="C71" s="15" t="s">
        <v>79</v>
      </c>
      <c r="D71" s="10">
        <v>2</v>
      </c>
      <c r="E71" s="10" t="s">
        <v>246</v>
      </c>
      <c r="F71" s="10" t="s">
        <v>247</v>
      </c>
      <c r="G71" s="1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>
        <v>1</v>
      </c>
      <c r="U71" s="30" t="s">
        <v>187</v>
      </c>
      <c r="V71" s="30">
        <v>1355</v>
      </c>
      <c r="W71" s="30">
        <v>1</v>
      </c>
      <c r="X71" s="30" t="s">
        <v>188</v>
      </c>
      <c r="Y71" s="31">
        <v>1479</v>
      </c>
      <c r="Z71" s="33"/>
      <c r="AA71" s="33"/>
      <c r="AB71" s="33"/>
      <c r="AC71" s="33"/>
      <c r="AD71" s="33"/>
      <c r="AE71" s="33"/>
      <c r="AF71" s="33"/>
      <c r="AG71" s="33"/>
      <c r="AH71" s="30"/>
      <c r="AI71" s="30"/>
      <c r="AJ71" s="30"/>
    </row>
    <row r="72" spans="1:36" ht="15">
      <c r="A72" s="34"/>
      <c r="B72" s="13">
        <v>67</v>
      </c>
      <c r="C72" s="15" t="s">
        <v>80</v>
      </c>
      <c r="D72" s="10"/>
      <c r="E72" s="10"/>
      <c r="F72" s="10"/>
      <c r="G72" s="1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3"/>
      <c r="AA72" s="33"/>
      <c r="AB72" s="33"/>
      <c r="AC72" s="33"/>
      <c r="AD72" s="33"/>
      <c r="AE72" s="33"/>
      <c r="AF72" s="33"/>
      <c r="AG72" s="33"/>
      <c r="AH72" s="30"/>
      <c r="AI72" s="30"/>
      <c r="AJ72" s="30"/>
    </row>
    <row r="73" spans="1:36" ht="24" customHeight="1">
      <c r="A73" s="34"/>
      <c r="B73" s="13">
        <v>68</v>
      </c>
      <c r="C73" s="15" t="s">
        <v>81</v>
      </c>
      <c r="D73" s="10"/>
      <c r="E73" s="10"/>
      <c r="F73" s="10"/>
      <c r="G73" s="1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3"/>
      <c r="AA73" s="33"/>
      <c r="AB73" s="33"/>
      <c r="AC73" s="33"/>
      <c r="AD73" s="33"/>
      <c r="AE73" s="33"/>
      <c r="AF73" s="33"/>
      <c r="AG73" s="33"/>
      <c r="AH73" s="30"/>
      <c r="AI73" s="30"/>
      <c r="AJ73" s="30"/>
    </row>
    <row r="74" spans="1:36" ht="15">
      <c r="A74" s="34" t="s">
        <v>82</v>
      </c>
      <c r="B74" s="13">
        <v>69</v>
      </c>
      <c r="C74" s="15" t="s">
        <v>83</v>
      </c>
      <c r="D74" s="10"/>
      <c r="E74" s="10"/>
      <c r="F74" s="10"/>
      <c r="G74" s="1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3"/>
      <c r="AA74" s="33"/>
      <c r="AB74" s="33"/>
      <c r="AC74" s="33"/>
      <c r="AD74" s="33"/>
      <c r="AE74" s="33"/>
      <c r="AF74" s="33"/>
      <c r="AG74" s="33"/>
      <c r="AH74" s="30"/>
      <c r="AI74" s="30"/>
      <c r="AJ74" s="30"/>
    </row>
    <row r="75" spans="1:36" ht="15">
      <c r="A75" s="34"/>
      <c r="B75" s="13">
        <v>70</v>
      </c>
      <c r="C75" s="15" t="s">
        <v>84</v>
      </c>
      <c r="D75" s="10"/>
      <c r="E75" s="10"/>
      <c r="F75" s="10"/>
      <c r="G75" s="1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3"/>
      <c r="AA75" s="33"/>
      <c r="AB75" s="33"/>
      <c r="AC75" s="33"/>
      <c r="AD75" s="33"/>
      <c r="AE75" s="33"/>
      <c r="AF75" s="33"/>
      <c r="AG75" s="33"/>
      <c r="AH75" s="30"/>
      <c r="AI75" s="30"/>
      <c r="AJ75" s="30"/>
    </row>
    <row r="76" spans="1:36" ht="15">
      <c r="A76" s="34"/>
      <c r="B76" s="13">
        <v>71</v>
      </c>
      <c r="C76" s="15" t="s">
        <v>85</v>
      </c>
      <c r="D76" s="10"/>
      <c r="E76" s="10"/>
      <c r="F76" s="10"/>
      <c r="G76" s="1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3"/>
      <c r="AA76" s="33"/>
      <c r="AB76" s="33"/>
      <c r="AC76" s="33"/>
      <c r="AD76" s="33"/>
      <c r="AE76" s="33"/>
      <c r="AF76" s="33"/>
      <c r="AG76" s="33"/>
      <c r="AH76" s="30"/>
      <c r="AI76" s="30"/>
      <c r="AJ76" s="30"/>
    </row>
    <row r="77" spans="1:36" ht="22.5" customHeight="1">
      <c r="A77" s="34"/>
      <c r="B77" s="13">
        <v>72</v>
      </c>
      <c r="C77" s="15" t="s">
        <v>86</v>
      </c>
      <c r="D77" s="10"/>
      <c r="E77" s="10"/>
      <c r="F77" s="10"/>
      <c r="G77" s="1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3"/>
      <c r="AA77" s="33"/>
      <c r="AB77" s="33"/>
      <c r="AC77" s="33"/>
      <c r="AD77" s="33"/>
      <c r="AE77" s="33"/>
      <c r="AF77" s="33"/>
      <c r="AG77" s="33"/>
      <c r="AH77" s="30"/>
      <c r="AI77" s="30"/>
      <c r="AJ77" s="30"/>
    </row>
    <row r="78" spans="1:36" ht="15">
      <c r="A78" s="34"/>
      <c r="B78" s="13">
        <v>73</v>
      </c>
      <c r="C78" s="15" t="s">
        <v>87</v>
      </c>
      <c r="D78" s="10"/>
      <c r="E78" s="10"/>
      <c r="F78" s="10"/>
      <c r="G78" s="1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3"/>
      <c r="AA78" s="33"/>
      <c r="AB78" s="33"/>
      <c r="AC78" s="33"/>
      <c r="AD78" s="33"/>
      <c r="AE78" s="33"/>
      <c r="AF78" s="33"/>
      <c r="AG78" s="33"/>
      <c r="AH78" s="30"/>
      <c r="AI78" s="30"/>
      <c r="AJ78" s="30"/>
    </row>
    <row r="79" spans="1:36" ht="15">
      <c r="A79" s="34"/>
      <c r="B79" s="13">
        <v>74</v>
      </c>
      <c r="C79" s="15" t="s">
        <v>88</v>
      </c>
      <c r="D79" s="10"/>
      <c r="E79" s="10"/>
      <c r="F79" s="10"/>
      <c r="G79" s="1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3"/>
      <c r="AA79" s="33"/>
      <c r="AB79" s="33"/>
      <c r="AC79" s="33"/>
      <c r="AD79" s="33"/>
      <c r="AE79" s="33"/>
      <c r="AF79" s="33"/>
      <c r="AG79" s="33"/>
      <c r="AH79" s="30"/>
      <c r="AI79" s="30"/>
      <c r="AJ79" s="30"/>
    </row>
    <row r="80" spans="1:36" ht="15">
      <c r="A80" s="34"/>
      <c r="B80" s="13">
        <v>75</v>
      </c>
      <c r="C80" s="15" t="s">
        <v>89</v>
      </c>
      <c r="D80" s="10">
        <f>H80+Q80+W80+AH80</f>
        <v>11</v>
      </c>
      <c r="E80" s="10" t="s">
        <v>188</v>
      </c>
      <c r="F80" s="10" t="s">
        <v>248</v>
      </c>
      <c r="G80" s="11"/>
      <c r="H80" s="30">
        <v>2</v>
      </c>
      <c r="I80" s="30" t="s">
        <v>188</v>
      </c>
      <c r="J80" s="31">
        <v>786</v>
      </c>
      <c r="K80" s="30"/>
      <c r="L80" s="30"/>
      <c r="M80" s="31"/>
      <c r="N80" s="30"/>
      <c r="O80" s="30"/>
      <c r="P80" s="30"/>
      <c r="Q80" s="30">
        <v>6</v>
      </c>
      <c r="R80" s="30" t="s">
        <v>188</v>
      </c>
      <c r="S80" s="30" t="s">
        <v>212</v>
      </c>
      <c r="T80" s="30"/>
      <c r="U80" s="30"/>
      <c r="V80" s="30"/>
      <c r="W80" s="30">
        <v>2</v>
      </c>
      <c r="X80" s="30" t="s">
        <v>188</v>
      </c>
      <c r="Y80" s="30" t="s">
        <v>225</v>
      </c>
      <c r="Z80" s="33"/>
      <c r="AA80" s="33"/>
      <c r="AB80" s="33"/>
      <c r="AC80" s="33"/>
      <c r="AD80" s="33"/>
      <c r="AE80" s="33"/>
      <c r="AF80" s="33"/>
      <c r="AG80" s="33"/>
      <c r="AH80" s="30">
        <v>1</v>
      </c>
      <c r="AI80" s="30" t="s">
        <v>188</v>
      </c>
      <c r="AJ80" s="31">
        <v>785</v>
      </c>
    </row>
    <row r="81" spans="1:36" ht="15" customHeight="1">
      <c r="A81" s="34"/>
      <c r="B81" s="13">
        <v>76</v>
      </c>
      <c r="C81" s="15" t="s">
        <v>90</v>
      </c>
      <c r="D81" s="10">
        <f>K81</f>
        <v>1</v>
      </c>
      <c r="E81" s="10"/>
      <c r="F81" s="23"/>
      <c r="G81" s="11"/>
      <c r="H81" s="30"/>
      <c r="I81" s="30"/>
      <c r="J81" s="30"/>
      <c r="K81" s="30">
        <v>1</v>
      </c>
      <c r="L81" s="30" t="s">
        <v>187</v>
      </c>
      <c r="M81" s="30">
        <v>360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3"/>
      <c r="AA81" s="33"/>
      <c r="AB81" s="33"/>
      <c r="AC81" s="33"/>
      <c r="AD81" s="33"/>
      <c r="AE81" s="33"/>
      <c r="AF81" s="33"/>
      <c r="AG81" s="33"/>
      <c r="AH81" s="30"/>
      <c r="AI81" s="30"/>
      <c r="AJ81" s="30"/>
    </row>
    <row r="82" spans="1:36" ht="15">
      <c r="A82" s="34"/>
      <c r="B82" s="13">
        <v>77</v>
      </c>
      <c r="C82" s="15" t="s">
        <v>91</v>
      </c>
      <c r="D82" s="10"/>
      <c r="E82" s="10"/>
      <c r="F82" s="10"/>
      <c r="G82" s="1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3"/>
      <c r="AA82" s="33"/>
      <c r="AB82" s="33"/>
      <c r="AC82" s="33"/>
      <c r="AD82" s="33"/>
      <c r="AE82" s="33"/>
      <c r="AF82" s="33"/>
      <c r="AG82" s="33"/>
      <c r="AH82" s="30"/>
      <c r="AI82" s="30"/>
      <c r="AJ82" s="30"/>
    </row>
    <row r="83" spans="1:36" ht="27" customHeight="1">
      <c r="A83" s="34"/>
      <c r="B83" s="13">
        <v>78</v>
      </c>
      <c r="C83" s="15" t="s">
        <v>92</v>
      </c>
      <c r="D83" s="10"/>
      <c r="E83" s="10"/>
      <c r="F83" s="10"/>
      <c r="G83" s="1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3"/>
      <c r="AA83" s="33"/>
      <c r="AB83" s="33"/>
      <c r="AC83" s="33"/>
      <c r="AD83" s="33"/>
      <c r="AE83" s="33"/>
      <c r="AF83" s="33"/>
      <c r="AG83" s="33"/>
      <c r="AH83" s="30"/>
      <c r="AI83" s="30"/>
      <c r="AJ83" s="30"/>
    </row>
    <row r="84" spans="1:36" ht="15">
      <c r="A84" s="34"/>
      <c r="B84" s="13">
        <v>79</v>
      </c>
      <c r="C84" s="15" t="s">
        <v>93</v>
      </c>
      <c r="D84" s="10"/>
      <c r="E84" s="10"/>
      <c r="F84" s="10"/>
      <c r="G84" s="1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3"/>
      <c r="AA84" s="33"/>
      <c r="AB84" s="33"/>
      <c r="AC84" s="33"/>
      <c r="AD84" s="33"/>
      <c r="AE84" s="33"/>
      <c r="AF84" s="33"/>
      <c r="AG84" s="33"/>
      <c r="AH84" s="30"/>
      <c r="AI84" s="30"/>
      <c r="AJ84" s="30"/>
    </row>
    <row r="85" spans="1:36" ht="15" customHeight="1">
      <c r="A85" s="34"/>
      <c r="B85" s="13">
        <v>80</v>
      </c>
      <c r="C85" s="15" t="s">
        <v>94</v>
      </c>
      <c r="D85" s="10"/>
      <c r="E85" s="10"/>
      <c r="F85" s="10"/>
      <c r="G85" s="1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3"/>
      <c r="AA85" s="33"/>
      <c r="AB85" s="33"/>
      <c r="AC85" s="33"/>
      <c r="AD85" s="33"/>
      <c r="AE85" s="33"/>
      <c r="AF85" s="33"/>
      <c r="AG85" s="33"/>
      <c r="AH85" s="30"/>
      <c r="AI85" s="30"/>
      <c r="AJ85" s="30"/>
    </row>
    <row r="86" spans="1:36" ht="15">
      <c r="A86" s="34"/>
      <c r="B86" s="13">
        <v>81</v>
      </c>
      <c r="C86" s="15" t="s">
        <v>95</v>
      </c>
      <c r="D86" s="10"/>
      <c r="E86" s="10"/>
      <c r="F86" s="10"/>
      <c r="G86" s="1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3"/>
      <c r="AA86" s="33"/>
      <c r="AB86" s="33"/>
      <c r="AC86" s="33"/>
      <c r="AD86" s="33"/>
      <c r="AE86" s="33"/>
      <c r="AF86" s="33"/>
      <c r="AG86" s="33"/>
      <c r="AH86" s="30"/>
      <c r="AI86" s="30"/>
      <c r="AJ86" s="30"/>
    </row>
    <row r="87" spans="1:36" ht="15">
      <c r="A87" s="34"/>
      <c r="B87" s="13">
        <v>82</v>
      </c>
      <c r="C87" s="15" t="s">
        <v>96</v>
      </c>
      <c r="D87" s="10"/>
      <c r="E87" s="10"/>
      <c r="F87" s="10"/>
      <c r="G87" s="1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3"/>
      <c r="AA87" s="33"/>
      <c r="AB87" s="33"/>
      <c r="AC87" s="33"/>
      <c r="AD87" s="33"/>
      <c r="AE87" s="33"/>
      <c r="AF87" s="33"/>
      <c r="AG87" s="33"/>
      <c r="AH87" s="30"/>
      <c r="AI87" s="30"/>
      <c r="AJ87" s="30"/>
    </row>
    <row r="88" spans="1:36" ht="15">
      <c r="A88" s="34"/>
      <c r="B88" s="13">
        <v>83</v>
      </c>
      <c r="C88" s="15" t="s">
        <v>97</v>
      </c>
      <c r="D88" s="10"/>
      <c r="E88" s="10"/>
      <c r="F88" s="10"/>
      <c r="G88" s="1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3"/>
      <c r="AA88" s="33"/>
      <c r="AB88" s="33"/>
      <c r="AC88" s="33"/>
      <c r="AD88" s="33"/>
      <c r="AE88" s="33"/>
      <c r="AF88" s="33"/>
      <c r="AG88" s="33"/>
      <c r="AH88" s="30"/>
      <c r="AI88" s="30"/>
      <c r="AJ88" s="30"/>
    </row>
    <row r="89" spans="1:36" ht="15" customHeight="1">
      <c r="A89" s="34"/>
      <c r="B89" s="13">
        <v>84</v>
      </c>
      <c r="C89" s="15" t="s">
        <v>98</v>
      </c>
      <c r="D89" s="10"/>
      <c r="E89" s="10"/>
      <c r="F89" s="10"/>
      <c r="G89" s="1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3"/>
      <c r="AA89" s="33"/>
      <c r="AB89" s="33"/>
      <c r="AC89" s="33"/>
      <c r="AD89" s="33"/>
      <c r="AE89" s="33"/>
      <c r="AF89" s="33"/>
      <c r="AG89" s="33"/>
      <c r="AH89" s="30"/>
      <c r="AI89" s="30"/>
      <c r="AJ89" s="30"/>
    </row>
    <row r="90" spans="1:36" ht="15" customHeight="1">
      <c r="A90" s="34"/>
      <c r="B90" s="13">
        <v>85</v>
      </c>
      <c r="C90" s="15" t="s">
        <v>99</v>
      </c>
      <c r="D90" s="10"/>
      <c r="E90" s="10"/>
      <c r="F90" s="10"/>
      <c r="G90" s="1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3"/>
      <c r="AA90" s="33"/>
      <c r="AB90" s="33"/>
      <c r="AC90" s="33"/>
      <c r="AD90" s="33"/>
      <c r="AE90" s="33"/>
      <c r="AF90" s="33"/>
      <c r="AG90" s="33"/>
      <c r="AH90" s="30"/>
      <c r="AI90" s="30"/>
      <c r="AJ90" s="30"/>
    </row>
    <row r="91" spans="1:36" ht="15">
      <c r="A91" s="34" t="s">
        <v>100</v>
      </c>
      <c r="B91" s="13">
        <v>86</v>
      </c>
      <c r="C91" s="15" t="s">
        <v>101</v>
      </c>
      <c r="D91" s="10"/>
      <c r="E91" s="10"/>
      <c r="F91" s="10"/>
      <c r="G91" s="1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3"/>
      <c r="AA91" s="33"/>
      <c r="AB91" s="33"/>
      <c r="AC91" s="33"/>
      <c r="AD91" s="33"/>
      <c r="AE91" s="33"/>
      <c r="AF91" s="33"/>
      <c r="AG91" s="33"/>
      <c r="AH91" s="30"/>
      <c r="AI91" s="30"/>
      <c r="AJ91" s="30"/>
    </row>
    <row r="92" spans="1:36" ht="15">
      <c r="A92" s="34"/>
      <c r="B92" s="13">
        <v>87</v>
      </c>
      <c r="C92" s="15" t="s">
        <v>102</v>
      </c>
      <c r="D92" s="10">
        <f>H92+K92+N92+Q92+W92+AH92</f>
        <v>25</v>
      </c>
      <c r="E92" s="10" t="s">
        <v>169</v>
      </c>
      <c r="F92" s="23" t="s">
        <v>249</v>
      </c>
      <c r="G92" s="11"/>
      <c r="H92" s="30">
        <v>5</v>
      </c>
      <c r="I92" s="30" t="s">
        <v>169</v>
      </c>
      <c r="J92" s="31" t="s">
        <v>204</v>
      </c>
      <c r="K92" s="30">
        <v>3</v>
      </c>
      <c r="L92" s="30" t="s">
        <v>169</v>
      </c>
      <c r="M92" s="32">
        <v>385</v>
      </c>
      <c r="N92" s="30">
        <v>4</v>
      </c>
      <c r="O92" s="30" t="s">
        <v>169</v>
      </c>
      <c r="P92" s="32">
        <v>321.3</v>
      </c>
      <c r="Q92" s="30">
        <v>6</v>
      </c>
      <c r="R92" s="30" t="s">
        <v>169</v>
      </c>
      <c r="S92" s="30">
        <v>257</v>
      </c>
      <c r="T92" s="30"/>
      <c r="U92" s="30"/>
      <c r="V92" s="30"/>
      <c r="W92" s="30">
        <v>2</v>
      </c>
      <c r="X92" s="30" t="s">
        <v>169</v>
      </c>
      <c r="Y92" s="31">
        <v>349</v>
      </c>
      <c r="Z92" s="33"/>
      <c r="AA92" s="33"/>
      <c r="AB92" s="33"/>
      <c r="AC92" s="33"/>
      <c r="AD92" s="33"/>
      <c r="AE92" s="33"/>
      <c r="AF92" s="33"/>
      <c r="AG92" s="33"/>
      <c r="AH92" s="30">
        <v>5</v>
      </c>
      <c r="AI92" s="30" t="s">
        <v>169</v>
      </c>
      <c r="AJ92" s="32" t="s">
        <v>226</v>
      </c>
    </row>
    <row r="93" spans="1:36" ht="15.75" customHeight="1">
      <c r="A93" s="34"/>
      <c r="B93" s="13">
        <v>88</v>
      </c>
      <c r="C93" s="15" t="s">
        <v>103</v>
      </c>
      <c r="D93" s="10"/>
      <c r="E93" s="10"/>
      <c r="F93" s="10"/>
      <c r="G93" s="1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3"/>
      <c r="AA93" s="33"/>
      <c r="AB93" s="33"/>
      <c r="AC93" s="33"/>
      <c r="AD93" s="33"/>
      <c r="AE93" s="33"/>
      <c r="AF93" s="33"/>
      <c r="AG93" s="33"/>
      <c r="AH93" s="30"/>
      <c r="AI93" s="30"/>
      <c r="AJ93" s="30"/>
    </row>
    <row r="94" spans="1:36" ht="15">
      <c r="A94" s="34"/>
      <c r="B94" s="13">
        <v>89</v>
      </c>
      <c r="C94" s="15" t="s">
        <v>104</v>
      </c>
      <c r="D94" s="10"/>
      <c r="E94" s="10"/>
      <c r="F94" s="10"/>
      <c r="G94" s="1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3"/>
      <c r="AA94" s="33"/>
      <c r="AB94" s="33"/>
      <c r="AC94" s="33"/>
      <c r="AD94" s="33"/>
      <c r="AE94" s="33"/>
      <c r="AF94" s="33"/>
      <c r="AG94" s="33"/>
      <c r="AH94" s="30"/>
      <c r="AI94" s="30"/>
      <c r="AJ94" s="30"/>
    </row>
    <row r="95" spans="1:36" ht="15">
      <c r="A95" s="34"/>
      <c r="B95" s="13">
        <v>90</v>
      </c>
      <c r="C95" s="15" t="s">
        <v>105</v>
      </c>
      <c r="D95" s="10">
        <f>H95+K95+N95+T95+W95+AH95</f>
        <v>382</v>
      </c>
      <c r="E95" s="10" t="s">
        <v>187</v>
      </c>
      <c r="F95" s="23" t="s">
        <v>250</v>
      </c>
      <c r="G95" s="11"/>
      <c r="H95" s="30">
        <v>122</v>
      </c>
      <c r="I95" s="30" t="s">
        <v>187</v>
      </c>
      <c r="J95" s="30" t="s">
        <v>266</v>
      </c>
      <c r="K95" s="30">
        <v>57</v>
      </c>
      <c r="L95" s="30" t="s">
        <v>187</v>
      </c>
      <c r="M95" s="30" t="s">
        <v>290</v>
      </c>
      <c r="N95" s="30">
        <v>90</v>
      </c>
      <c r="O95" s="30" t="s">
        <v>187</v>
      </c>
      <c r="P95" s="30" t="s">
        <v>209</v>
      </c>
      <c r="Q95" s="30"/>
      <c r="R95" s="30"/>
      <c r="S95" s="30"/>
      <c r="T95" s="30">
        <v>70</v>
      </c>
      <c r="U95" s="30" t="s">
        <v>187</v>
      </c>
      <c r="V95" s="30">
        <v>43</v>
      </c>
      <c r="W95" s="30">
        <v>38</v>
      </c>
      <c r="X95" s="30" t="s">
        <v>187</v>
      </c>
      <c r="Y95" s="30" t="s">
        <v>193</v>
      </c>
      <c r="Z95" s="33"/>
      <c r="AA95" s="33"/>
      <c r="AB95" s="33"/>
      <c r="AC95" s="33"/>
      <c r="AD95" s="33"/>
      <c r="AE95" s="33"/>
      <c r="AF95" s="33"/>
      <c r="AG95" s="33"/>
      <c r="AH95" s="30">
        <v>5</v>
      </c>
      <c r="AI95" s="30" t="s">
        <v>187</v>
      </c>
      <c r="AJ95" s="30">
        <v>85.5</v>
      </c>
    </row>
    <row r="96" spans="1:36" ht="15">
      <c r="A96" s="34"/>
      <c r="B96" s="13">
        <v>91</v>
      </c>
      <c r="C96" s="15" t="s">
        <v>106</v>
      </c>
      <c r="D96" s="10">
        <f>Q96</f>
        <v>35</v>
      </c>
      <c r="E96" s="10" t="s">
        <v>187</v>
      </c>
      <c r="F96" s="10">
        <v>108</v>
      </c>
      <c r="G96" s="11"/>
      <c r="H96" s="30"/>
      <c r="I96" s="30"/>
      <c r="J96" s="30"/>
      <c r="K96" s="30"/>
      <c r="L96" s="30"/>
      <c r="M96" s="30"/>
      <c r="N96" s="30"/>
      <c r="O96" s="30"/>
      <c r="P96" s="30"/>
      <c r="Q96" s="30">
        <v>35</v>
      </c>
      <c r="R96" s="30" t="s">
        <v>187</v>
      </c>
      <c r="S96" s="30">
        <v>108</v>
      </c>
      <c r="T96" s="30"/>
      <c r="U96" s="30"/>
      <c r="V96" s="30"/>
      <c r="W96" s="30"/>
      <c r="X96" s="30"/>
      <c r="Y96" s="30"/>
      <c r="Z96" s="33"/>
      <c r="AA96" s="33"/>
      <c r="AB96" s="33"/>
      <c r="AC96" s="33"/>
      <c r="AD96" s="33"/>
      <c r="AE96" s="33"/>
      <c r="AF96" s="33"/>
      <c r="AG96" s="33"/>
      <c r="AH96" s="30"/>
      <c r="AI96" s="30"/>
      <c r="AJ96" s="30"/>
    </row>
    <row r="97" spans="1:36" ht="30" customHeight="1">
      <c r="A97" s="34"/>
      <c r="B97" s="13">
        <v>92</v>
      </c>
      <c r="C97" s="15" t="s">
        <v>107</v>
      </c>
      <c r="D97" s="10">
        <f>N97+Q97</f>
        <v>61</v>
      </c>
      <c r="E97" s="10" t="s">
        <v>187</v>
      </c>
      <c r="F97" s="23" t="s">
        <v>251</v>
      </c>
      <c r="G97" s="11"/>
      <c r="H97" s="30"/>
      <c r="I97" s="30"/>
      <c r="J97" s="30"/>
      <c r="K97" s="30"/>
      <c r="L97" s="30"/>
      <c r="M97" s="30"/>
      <c r="N97" s="30">
        <v>49</v>
      </c>
      <c r="O97" s="30" t="s">
        <v>187</v>
      </c>
      <c r="P97" s="31">
        <v>108</v>
      </c>
      <c r="Q97" s="30">
        <v>12</v>
      </c>
      <c r="R97" s="30" t="s">
        <v>187</v>
      </c>
      <c r="S97" s="30">
        <v>123</v>
      </c>
      <c r="T97" s="30"/>
      <c r="U97" s="30"/>
      <c r="V97" s="30"/>
      <c r="W97" s="30"/>
      <c r="X97" s="30"/>
      <c r="Y97" s="30"/>
      <c r="Z97" s="33"/>
      <c r="AA97" s="33"/>
      <c r="AB97" s="33"/>
      <c r="AC97" s="33"/>
      <c r="AD97" s="33"/>
      <c r="AE97" s="33"/>
      <c r="AF97" s="33"/>
      <c r="AG97" s="33"/>
      <c r="AH97" s="30"/>
      <c r="AI97" s="30"/>
      <c r="AJ97" s="30"/>
    </row>
    <row r="98" spans="1:36" ht="15">
      <c r="A98" s="34"/>
      <c r="B98" s="13">
        <v>93</v>
      </c>
      <c r="C98" s="15" t="s">
        <v>108</v>
      </c>
      <c r="D98" s="10"/>
      <c r="E98" s="10"/>
      <c r="F98" s="10"/>
      <c r="G98" s="1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3"/>
      <c r="AA98" s="33"/>
      <c r="AB98" s="33"/>
      <c r="AC98" s="33"/>
      <c r="AD98" s="33"/>
      <c r="AE98" s="33"/>
      <c r="AF98" s="33"/>
      <c r="AG98" s="33"/>
      <c r="AH98" s="30"/>
      <c r="AI98" s="30"/>
      <c r="AJ98" s="30"/>
    </row>
    <row r="99" spans="1:36" ht="15">
      <c r="A99" s="34"/>
      <c r="B99" s="13">
        <v>94</v>
      </c>
      <c r="C99" s="15" t="s">
        <v>109</v>
      </c>
      <c r="D99" s="10">
        <f>H99+N99+Q99+W99+AH99</f>
        <v>22</v>
      </c>
      <c r="E99" s="10" t="s">
        <v>169</v>
      </c>
      <c r="F99" s="23" t="s">
        <v>252</v>
      </c>
      <c r="G99" s="11"/>
      <c r="H99" s="30">
        <v>5</v>
      </c>
      <c r="I99" s="30" t="s">
        <v>169</v>
      </c>
      <c r="J99" s="30" t="s">
        <v>267</v>
      </c>
      <c r="K99" s="30"/>
      <c r="L99" s="30"/>
      <c r="M99" s="30"/>
      <c r="N99" s="30">
        <v>6</v>
      </c>
      <c r="O99" s="30" t="s">
        <v>169</v>
      </c>
      <c r="P99" s="31">
        <v>275</v>
      </c>
      <c r="Q99" s="30">
        <v>5</v>
      </c>
      <c r="R99" s="30" t="s">
        <v>169</v>
      </c>
      <c r="S99" s="30">
        <v>289</v>
      </c>
      <c r="T99" s="30"/>
      <c r="U99" s="30"/>
      <c r="V99" s="30"/>
      <c r="W99" s="30">
        <v>2</v>
      </c>
      <c r="X99" s="30" t="s">
        <v>169</v>
      </c>
      <c r="Y99" s="31">
        <v>145</v>
      </c>
      <c r="Z99" s="33"/>
      <c r="AA99" s="33"/>
      <c r="AB99" s="33"/>
      <c r="AC99" s="33"/>
      <c r="AD99" s="33"/>
      <c r="AE99" s="33"/>
      <c r="AF99" s="33"/>
      <c r="AG99" s="33"/>
      <c r="AH99" s="30">
        <v>4</v>
      </c>
      <c r="AI99" s="30" t="s">
        <v>169</v>
      </c>
      <c r="AJ99" s="30" t="s">
        <v>227</v>
      </c>
    </row>
    <row r="100" spans="1:36" ht="30" customHeight="1">
      <c r="A100" s="34"/>
      <c r="B100" s="13">
        <v>95</v>
      </c>
      <c r="C100" s="15" t="s">
        <v>110</v>
      </c>
      <c r="D100" s="10"/>
      <c r="E100" s="10"/>
      <c r="F100" s="10"/>
      <c r="G100" s="1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3"/>
      <c r="AA100" s="33"/>
      <c r="AB100" s="33"/>
      <c r="AC100" s="33"/>
      <c r="AD100" s="33"/>
      <c r="AE100" s="33"/>
      <c r="AF100" s="33"/>
      <c r="AG100" s="33"/>
      <c r="AH100" s="30"/>
      <c r="AI100" s="30"/>
      <c r="AJ100" s="30"/>
    </row>
    <row r="101" spans="1:36" ht="15" customHeight="1">
      <c r="A101" s="34"/>
      <c r="B101" s="13">
        <v>96</v>
      </c>
      <c r="C101" s="15" t="s">
        <v>111</v>
      </c>
      <c r="D101" s="10"/>
      <c r="E101" s="10"/>
      <c r="F101" s="10"/>
      <c r="G101" s="1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3"/>
      <c r="AA101" s="33"/>
      <c r="AB101" s="33"/>
      <c r="AC101" s="33"/>
      <c r="AD101" s="33"/>
      <c r="AE101" s="33"/>
      <c r="AF101" s="33"/>
      <c r="AG101" s="33"/>
      <c r="AH101" s="30"/>
      <c r="AI101" s="30"/>
      <c r="AJ101" s="30"/>
    </row>
    <row r="102" spans="1:36" ht="36" customHeight="1">
      <c r="A102" s="34" t="s">
        <v>112</v>
      </c>
      <c r="B102" s="13">
        <v>97</v>
      </c>
      <c r="C102" s="15" t="s">
        <v>113</v>
      </c>
      <c r="D102" s="10">
        <f>H102+K102+N102+Q102+T102+W102+AH102</f>
        <v>86</v>
      </c>
      <c r="E102" s="10" t="s">
        <v>187</v>
      </c>
      <c r="F102" s="23" t="s">
        <v>253</v>
      </c>
      <c r="G102" s="11"/>
      <c r="H102" s="30">
        <v>38</v>
      </c>
      <c r="I102" s="30" t="s">
        <v>187</v>
      </c>
      <c r="J102" s="30" t="s">
        <v>268</v>
      </c>
      <c r="K102" s="30">
        <v>4</v>
      </c>
      <c r="L102" s="30" t="s">
        <v>187</v>
      </c>
      <c r="M102" s="30">
        <v>755</v>
      </c>
      <c r="N102" s="30">
        <v>15</v>
      </c>
      <c r="O102" s="30" t="s">
        <v>196</v>
      </c>
      <c r="P102" s="30" t="s">
        <v>210</v>
      </c>
      <c r="Q102" s="30">
        <v>8</v>
      </c>
      <c r="R102" s="30" t="s">
        <v>213</v>
      </c>
      <c r="S102" s="30" t="s">
        <v>214</v>
      </c>
      <c r="T102" s="30">
        <v>2</v>
      </c>
      <c r="U102" s="30" t="s">
        <v>187</v>
      </c>
      <c r="V102" s="30" t="s">
        <v>234</v>
      </c>
      <c r="W102" s="30">
        <v>9</v>
      </c>
      <c r="X102" s="30" t="s">
        <v>187</v>
      </c>
      <c r="Y102" s="30" t="s">
        <v>229</v>
      </c>
      <c r="Z102" s="33"/>
      <c r="AA102" s="33"/>
      <c r="AB102" s="33"/>
      <c r="AC102" s="33"/>
      <c r="AD102" s="33"/>
      <c r="AE102" s="33"/>
      <c r="AF102" s="33"/>
      <c r="AG102" s="33"/>
      <c r="AH102" s="30">
        <v>10</v>
      </c>
      <c r="AI102" s="30" t="s">
        <v>187</v>
      </c>
      <c r="AJ102" s="30" t="s">
        <v>228</v>
      </c>
    </row>
    <row r="103" spans="1:36" ht="15">
      <c r="A103" s="34"/>
      <c r="B103" s="13">
        <v>98</v>
      </c>
      <c r="C103" s="15" t="s">
        <v>114</v>
      </c>
      <c r="D103" s="10">
        <f>H103+K103+N103+Q103+W103+AH103</f>
        <v>40</v>
      </c>
      <c r="E103" s="10" t="s">
        <v>187</v>
      </c>
      <c r="F103" s="10" t="s">
        <v>254</v>
      </c>
      <c r="G103" s="11"/>
      <c r="H103" s="30">
        <v>25</v>
      </c>
      <c r="I103" s="30" t="s">
        <v>187</v>
      </c>
      <c r="J103" s="30" t="s">
        <v>205</v>
      </c>
      <c r="K103" s="30">
        <v>3</v>
      </c>
      <c r="L103" s="30" t="s">
        <v>187</v>
      </c>
      <c r="M103" s="31" t="s">
        <v>291</v>
      </c>
      <c r="N103" s="30">
        <v>1</v>
      </c>
      <c r="O103" s="30" t="s">
        <v>197</v>
      </c>
      <c r="P103" s="31">
        <v>636</v>
      </c>
      <c r="Q103" s="30">
        <v>8</v>
      </c>
      <c r="R103" s="30" t="s">
        <v>187</v>
      </c>
      <c r="S103" s="30" t="s">
        <v>215</v>
      </c>
      <c r="T103" s="30"/>
      <c r="U103" s="30"/>
      <c r="V103" s="30"/>
      <c r="W103" s="30">
        <v>1</v>
      </c>
      <c r="X103" s="30" t="s">
        <v>187</v>
      </c>
      <c r="Y103" s="31">
        <v>703</v>
      </c>
      <c r="Z103" s="33"/>
      <c r="AA103" s="33"/>
      <c r="AB103" s="33"/>
      <c r="AC103" s="33"/>
      <c r="AD103" s="33"/>
      <c r="AE103" s="33"/>
      <c r="AF103" s="33"/>
      <c r="AG103" s="33"/>
      <c r="AH103" s="30">
        <v>2</v>
      </c>
      <c r="AI103" s="30" t="s">
        <v>187</v>
      </c>
      <c r="AJ103" s="31" t="s">
        <v>273</v>
      </c>
    </row>
    <row r="104" spans="1:36" ht="15">
      <c r="A104" s="34"/>
      <c r="B104" s="13">
        <v>99</v>
      </c>
      <c r="C104" s="15" t="s">
        <v>115</v>
      </c>
      <c r="D104" s="10"/>
      <c r="E104" s="10"/>
      <c r="F104" s="10"/>
      <c r="G104" s="1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3"/>
      <c r="AA104" s="33"/>
      <c r="AB104" s="33"/>
      <c r="AC104" s="33"/>
      <c r="AD104" s="33"/>
      <c r="AE104" s="33"/>
      <c r="AF104" s="33"/>
      <c r="AG104" s="33"/>
      <c r="AH104" s="30"/>
      <c r="AI104" s="30"/>
      <c r="AJ104" s="30"/>
    </row>
    <row r="105" spans="1:36" ht="15" customHeight="1">
      <c r="A105" s="34"/>
      <c r="B105" s="13">
        <v>100</v>
      </c>
      <c r="C105" s="15" t="s">
        <v>116</v>
      </c>
      <c r="D105" s="10"/>
      <c r="E105" s="10"/>
      <c r="F105" s="10"/>
      <c r="G105" s="1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3"/>
      <c r="AA105" s="33"/>
      <c r="AB105" s="33"/>
      <c r="AC105" s="33"/>
      <c r="AD105" s="33"/>
      <c r="AE105" s="33"/>
      <c r="AF105" s="33"/>
      <c r="AG105" s="33"/>
      <c r="AH105" s="30"/>
      <c r="AI105" s="30"/>
      <c r="AJ105" s="30"/>
    </row>
    <row r="106" spans="1:36" ht="15">
      <c r="A106" s="34"/>
      <c r="B106" s="13">
        <v>101</v>
      </c>
      <c r="C106" s="15" t="s">
        <v>117</v>
      </c>
      <c r="D106" s="10"/>
      <c r="E106" s="10"/>
      <c r="F106" s="10"/>
      <c r="G106" s="1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3"/>
      <c r="AA106" s="33"/>
      <c r="AB106" s="33"/>
      <c r="AC106" s="33"/>
      <c r="AD106" s="33"/>
      <c r="AE106" s="33"/>
      <c r="AF106" s="33"/>
      <c r="AG106" s="33"/>
      <c r="AH106" s="30"/>
      <c r="AI106" s="30"/>
      <c r="AJ106" s="30"/>
    </row>
    <row r="107" spans="1:36" ht="15">
      <c r="A107" s="34"/>
      <c r="B107" s="13">
        <v>102</v>
      </c>
      <c r="C107" s="15" t="s">
        <v>118</v>
      </c>
      <c r="D107" s="10"/>
      <c r="E107" s="10"/>
      <c r="F107" s="10"/>
      <c r="G107" s="1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3"/>
      <c r="AA107" s="33"/>
      <c r="AB107" s="33"/>
      <c r="AC107" s="33"/>
      <c r="AD107" s="33"/>
      <c r="AE107" s="33"/>
      <c r="AF107" s="33"/>
      <c r="AG107" s="33"/>
      <c r="AH107" s="30"/>
      <c r="AI107" s="30"/>
      <c r="AJ107" s="30"/>
    </row>
    <row r="108" spans="1:36" ht="15">
      <c r="A108" s="34"/>
      <c r="B108" s="13">
        <v>103</v>
      </c>
      <c r="C108" s="15" t="s">
        <v>119</v>
      </c>
      <c r="D108" s="10">
        <f>N108+Q108</f>
        <v>84</v>
      </c>
      <c r="E108" s="10" t="s">
        <v>187</v>
      </c>
      <c r="F108" s="10" t="s">
        <v>255</v>
      </c>
      <c r="G108" s="11"/>
      <c r="H108" s="30"/>
      <c r="I108" s="30"/>
      <c r="J108" s="30"/>
      <c r="K108" s="30"/>
      <c r="L108" s="30"/>
      <c r="M108" s="30"/>
      <c r="N108" s="30">
        <v>79</v>
      </c>
      <c r="O108" s="30" t="s">
        <v>196</v>
      </c>
      <c r="P108" s="30" t="s">
        <v>281</v>
      </c>
      <c r="Q108" s="30">
        <v>5</v>
      </c>
      <c r="R108" s="30" t="s">
        <v>187</v>
      </c>
      <c r="S108" s="30" t="s">
        <v>216</v>
      </c>
      <c r="T108" s="30"/>
      <c r="U108" s="30"/>
      <c r="V108" s="30"/>
      <c r="W108" s="30"/>
      <c r="X108" s="30"/>
      <c r="Y108" s="30"/>
      <c r="Z108" s="33"/>
      <c r="AA108" s="33"/>
      <c r="AB108" s="33"/>
      <c r="AC108" s="33"/>
      <c r="AD108" s="33"/>
      <c r="AE108" s="33"/>
      <c r="AF108" s="33"/>
      <c r="AG108" s="33"/>
      <c r="AH108" s="30"/>
      <c r="AI108" s="30"/>
      <c r="AJ108" s="30"/>
    </row>
    <row r="109" spans="1:36" ht="15" customHeight="1">
      <c r="A109" s="34"/>
      <c r="B109" s="13">
        <v>104</v>
      </c>
      <c r="C109" s="15" t="s">
        <v>120</v>
      </c>
      <c r="D109" s="10">
        <f>H109</f>
        <v>2</v>
      </c>
      <c r="E109" s="10"/>
      <c r="F109" s="10"/>
      <c r="G109" s="11"/>
      <c r="H109" s="30">
        <v>2</v>
      </c>
      <c r="I109" s="30" t="s">
        <v>187</v>
      </c>
      <c r="J109" s="31">
        <v>801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3"/>
      <c r="AA109" s="33"/>
      <c r="AB109" s="33"/>
      <c r="AC109" s="33"/>
      <c r="AD109" s="33"/>
      <c r="AE109" s="33"/>
      <c r="AF109" s="33"/>
      <c r="AG109" s="33"/>
      <c r="AH109" s="30"/>
      <c r="AI109" s="30"/>
      <c r="AJ109" s="30"/>
    </row>
    <row r="110" spans="1:36" ht="15">
      <c r="A110" s="34"/>
      <c r="B110" s="13">
        <v>105</v>
      </c>
      <c r="C110" s="15" t="s">
        <v>121</v>
      </c>
      <c r="D110" s="10"/>
      <c r="E110" s="10"/>
      <c r="F110" s="10"/>
      <c r="G110" s="1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3"/>
      <c r="AA110" s="33"/>
      <c r="AB110" s="33"/>
      <c r="AC110" s="33"/>
      <c r="AD110" s="33"/>
      <c r="AE110" s="33"/>
      <c r="AF110" s="33"/>
      <c r="AG110" s="33"/>
      <c r="AH110" s="30"/>
      <c r="AI110" s="30"/>
      <c r="AJ110" s="30"/>
    </row>
    <row r="111" spans="1:36" ht="15">
      <c r="A111" s="34"/>
      <c r="B111" s="13">
        <v>106</v>
      </c>
      <c r="C111" s="15" t="s">
        <v>122</v>
      </c>
      <c r="D111" s="10">
        <f>H111</f>
        <v>1</v>
      </c>
      <c r="E111" s="10" t="s">
        <v>187</v>
      </c>
      <c r="F111" s="10">
        <v>421</v>
      </c>
      <c r="G111" s="11"/>
      <c r="H111" s="30">
        <v>1</v>
      </c>
      <c r="I111" s="30" t="s">
        <v>187</v>
      </c>
      <c r="J111" s="31">
        <v>421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3"/>
      <c r="AA111" s="33"/>
      <c r="AB111" s="33"/>
      <c r="AC111" s="33"/>
      <c r="AD111" s="33"/>
      <c r="AE111" s="33"/>
      <c r="AF111" s="33"/>
      <c r="AG111" s="33"/>
      <c r="AH111" s="30"/>
      <c r="AI111" s="30"/>
      <c r="AJ111" s="30"/>
    </row>
    <row r="112" spans="1:36" ht="17.25" customHeight="1">
      <c r="A112" s="34"/>
      <c r="B112" s="13">
        <v>107</v>
      </c>
      <c r="C112" s="15" t="s">
        <v>123</v>
      </c>
      <c r="D112" s="10"/>
      <c r="E112" s="10"/>
      <c r="F112" s="10"/>
      <c r="G112" s="1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3"/>
      <c r="AA112" s="33"/>
      <c r="AB112" s="33"/>
      <c r="AC112" s="33"/>
      <c r="AD112" s="33"/>
      <c r="AE112" s="33"/>
      <c r="AF112" s="33"/>
      <c r="AG112" s="33"/>
      <c r="AH112" s="30"/>
      <c r="AI112" s="30"/>
      <c r="AJ112" s="30"/>
    </row>
    <row r="113" spans="1:36" ht="15" customHeight="1">
      <c r="A113" s="34"/>
      <c r="B113" s="13">
        <v>108</v>
      </c>
      <c r="C113" s="15" t="s">
        <v>124</v>
      </c>
      <c r="D113" s="10"/>
      <c r="E113" s="10"/>
      <c r="F113" s="10"/>
      <c r="G113" s="1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3"/>
      <c r="AA113" s="33"/>
      <c r="AB113" s="33"/>
      <c r="AC113" s="33"/>
      <c r="AD113" s="33"/>
      <c r="AE113" s="33"/>
      <c r="AF113" s="33"/>
      <c r="AG113" s="33"/>
      <c r="AH113" s="30"/>
      <c r="AI113" s="30"/>
      <c r="AJ113" s="30"/>
    </row>
    <row r="114" spans="1:36" ht="15.75" customHeight="1">
      <c r="A114" s="34"/>
      <c r="B114" s="13">
        <v>109</v>
      </c>
      <c r="C114" s="15" t="s">
        <v>125</v>
      </c>
      <c r="D114" s="10"/>
      <c r="E114" s="10"/>
      <c r="F114" s="10"/>
      <c r="G114" s="1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3"/>
      <c r="AA114" s="33"/>
      <c r="AB114" s="33"/>
      <c r="AC114" s="33"/>
      <c r="AD114" s="33"/>
      <c r="AE114" s="33"/>
      <c r="AF114" s="33"/>
      <c r="AG114" s="33"/>
      <c r="AH114" s="30"/>
      <c r="AI114" s="30"/>
      <c r="AJ114" s="30"/>
    </row>
    <row r="115" spans="1:36" ht="15">
      <c r="A115" s="34" t="s">
        <v>126</v>
      </c>
      <c r="B115" s="13">
        <v>110</v>
      </c>
      <c r="C115" s="15" t="s">
        <v>127</v>
      </c>
      <c r="D115" s="10">
        <f>H115+K115+N115+Q115+T115+W115+AH115</f>
        <v>183</v>
      </c>
      <c r="E115" s="10" t="s">
        <v>242</v>
      </c>
      <c r="F115" s="23" t="s">
        <v>256</v>
      </c>
      <c r="G115" s="11"/>
      <c r="H115" s="30">
        <v>2</v>
      </c>
      <c r="I115" s="30" t="s">
        <v>270</v>
      </c>
      <c r="J115" s="30" t="s">
        <v>269</v>
      </c>
      <c r="K115" s="30">
        <v>31</v>
      </c>
      <c r="L115" s="30" t="s">
        <v>188</v>
      </c>
      <c r="M115" s="30" t="s">
        <v>292</v>
      </c>
      <c r="N115" s="30">
        <v>94</v>
      </c>
      <c r="O115" s="30" t="s">
        <v>188</v>
      </c>
      <c r="P115" s="30" t="s">
        <v>282</v>
      </c>
      <c r="Q115" s="30">
        <v>37</v>
      </c>
      <c r="R115" s="30" t="s">
        <v>187</v>
      </c>
      <c r="S115" s="30" t="s">
        <v>217</v>
      </c>
      <c r="T115" s="30">
        <v>12</v>
      </c>
      <c r="U115" s="30" t="s">
        <v>187</v>
      </c>
      <c r="V115" s="30" t="s">
        <v>235</v>
      </c>
      <c r="W115" s="30">
        <v>6</v>
      </c>
      <c r="X115" s="30" t="s">
        <v>187</v>
      </c>
      <c r="Y115" s="30" t="s">
        <v>230</v>
      </c>
      <c r="Z115" s="33"/>
      <c r="AA115" s="33"/>
      <c r="AB115" s="33"/>
      <c r="AC115" s="33"/>
      <c r="AD115" s="33"/>
      <c r="AE115" s="33"/>
      <c r="AF115" s="33"/>
      <c r="AG115" s="33"/>
      <c r="AH115" s="30">
        <v>1</v>
      </c>
      <c r="AI115" s="30" t="s">
        <v>187</v>
      </c>
      <c r="AJ115" s="30">
        <v>292</v>
      </c>
    </row>
    <row r="116" spans="1:36" ht="14.25" customHeight="1">
      <c r="A116" s="34"/>
      <c r="B116" s="13">
        <v>111</v>
      </c>
      <c r="C116" s="15" t="s">
        <v>128</v>
      </c>
      <c r="D116" s="10">
        <f>N116+T116</f>
        <v>24</v>
      </c>
      <c r="E116" s="10" t="s">
        <v>188</v>
      </c>
      <c r="F116" s="23" t="s">
        <v>257</v>
      </c>
      <c r="G116" s="11"/>
      <c r="H116" s="30"/>
      <c r="I116" s="30"/>
      <c r="J116" s="30"/>
      <c r="K116" s="30"/>
      <c r="L116" s="30"/>
      <c r="M116" s="30"/>
      <c r="N116" s="30">
        <v>24</v>
      </c>
      <c r="O116" s="30" t="s">
        <v>188</v>
      </c>
      <c r="P116" s="30">
        <v>542.3</v>
      </c>
      <c r="Q116" s="30"/>
      <c r="R116" s="30"/>
      <c r="S116" s="30"/>
      <c r="T116" s="30"/>
      <c r="U116" s="30"/>
      <c r="V116" s="30"/>
      <c r="W116" s="30"/>
      <c r="X116" s="30"/>
      <c r="Y116" s="30"/>
      <c r="Z116" s="33"/>
      <c r="AA116" s="33"/>
      <c r="AB116" s="33"/>
      <c r="AC116" s="33"/>
      <c r="AD116" s="33"/>
      <c r="AE116" s="33"/>
      <c r="AF116" s="33"/>
      <c r="AG116" s="33"/>
      <c r="AH116" s="30"/>
      <c r="AI116" s="30"/>
      <c r="AJ116" s="30"/>
    </row>
    <row r="117" spans="1:36" ht="15" customHeight="1">
      <c r="A117" s="34"/>
      <c r="B117" s="13">
        <v>112</v>
      </c>
      <c r="C117" s="15" t="s">
        <v>129</v>
      </c>
      <c r="D117" s="10">
        <f>N117+Q117</f>
        <v>343</v>
      </c>
      <c r="E117" s="10" t="s">
        <v>259</v>
      </c>
      <c r="F117" s="10" t="s">
        <v>198</v>
      </c>
      <c r="G117" s="11"/>
      <c r="H117" s="30"/>
      <c r="I117" s="30"/>
      <c r="J117" s="30"/>
      <c r="K117" s="30"/>
      <c r="L117" s="30"/>
      <c r="M117" s="30"/>
      <c r="N117" s="30">
        <v>315</v>
      </c>
      <c r="O117" s="30" t="s">
        <v>258</v>
      </c>
      <c r="P117" s="30" t="s">
        <v>198</v>
      </c>
      <c r="Q117" s="30">
        <v>28</v>
      </c>
      <c r="R117" s="30" t="s">
        <v>187</v>
      </c>
      <c r="S117" s="30">
        <v>340</v>
      </c>
      <c r="T117" s="30"/>
      <c r="U117" s="30"/>
      <c r="V117" s="30"/>
      <c r="W117" s="30"/>
      <c r="X117" s="30"/>
      <c r="Y117" s="30"/>
      <c r="Z117" s="33"/>
      <c r="AA117" s="33"/>
      <c r="AB117" s="33"/>
      <c r="AC117" s="33"/>
      <c r="AD117" s="33"/>
      <c r="AE117" s="33"/>
      <c r="AF117" s="33"/>
      <c r="AG117" s="33"/>
      <c r="AH117" s="30"/>
      <c r="AI117" s="30"/>
      <c r="AJ117" s="30"/>
    </row>
    <row r="118" spans="1:36" ht="15">
      <c r="A118" s="34"/>
      <c r="B118" s="13">
        <v>113</v>
      </c>
      <c r="C118" s="17" t="s">
        <v>130</v>
      </c>
      <c r="D118" s="10">
        <f>N118</f>
        <v>197</v>
      </c>
      <c r="E118" s="10" t="s">
        <v>260</v>
      </c>
      <c r="F118" s="10" t="s">
        <v>211</v>
      </c>
      <c r="G118" s="11"/>
      <c r="H118" s="30"/>
      <c r="I118" s="30"/>
      <c r="J118" s="30"/>
      <c r="K118" s="30"/>
      <c r="L118" s="30"/>
      <c r="M118" s="30"/>
      <c r="N118" s="30">
        <v>197</v>
      </c>
      <c r="O118" s="30" t="s">
        <v>258</v>
      </c>
      <c r="P118" s="30" t="s">
        <v>283</v>
      </c>
      <c r="Q118" s="30"/>
      <c r="R118" s="30"/>
      <c r="S118" s="30"/>
      <c r="T118" s="30"/>
      <c r="U118" s="30"/>
      <c r="V118" s="30"/>
      <c r="W118" s="30"/>
      <c r="X118" s="30"/>
      <c r="Y118" s="30"/>
      <c r="Z118" s="33"/>
      <c r="AA118" s="33"/>
      <c r="AB118" s="33"/>
      <c r="AC118" s="33"/>
      <c r="AD118" s="33"/>
      <c r="AE118" s="33"/>
      <c r="AF118" s="33"/>
      <c r="AG118" s="33"/>
      <c r="AH118" s="30"/>
      <c r="AI118" s="30"/>
      <c r="AJ118" s="30"/>
    </row>
    <row r="119" spans="1:36" ht="15">
      <c r="A119" s="34"/>
      <c r="B119" s="13">
        <v>114</v>
      </c>
      <c r="C119" s="15" t="s">
        <v>131</v>
      </c>
      <c r="D119" s="10"/>
      <c r="E119" s="10"/>
      <c r="F119" s="10"/>
      <c r="G119" s="1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3"/>
      <c r="AA119" s="33"/>
      <c r="AB119" s="33"/>
      <c r="AC119" s="33"/>
      <c r="AD119" s="33"/>
      <c r="AE119" s="33"/>
      <c r="AF119" s="33"/>
      <c r="AG119" s="33"/>
      <c r="AH119" s="30"/>
      <c r="AI119" s="30"/>
      <c r="AJ119" s="30"/>
    </row>
    <row r="120" spans="1:36" ht="15">
      <c r="A120" s="34"/>
      <c r="B120" s="13">
        <v>115</v>
      </c>
      <c r="C120" s="15" t="s">
        <v>132</v>
      </c>
      <c r="D120" s="10"/>
      <c r="E120" s="10"/>
      <c r="F120" s="10"/>
      <c r="G120" s="1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3"/>
      <c r="AA120" s="33"/>
      <c r="AB120" s="33"/>
      <c r="AC120" s="33"/>
      <c r="AD120" s="33"/>
      <c r="AE120" s="33"/>
      <c r="AF120" s="33"/>
      <c r="AG120" s="33"/>
      <c r="AH120" s="30"/>
      <c r="AI120" s="30"/>
      <c r="AJ120" s="30"/>
    </row>
    <row r="121" spans="1:36" ht="15" customHeight="1">
      <c r="A121" s="34" t="s">
        <v>133</v>
      </c>
      <c r="B121" s="13">
        <v>116</v>
      </c>
      <c r="C121" s="15" t="s">
        <v>134</v>
      </c>
      <c r="D121" s="10"/>
      <c r="E121" s="10"/>
      <c r="F121" s="10"/>
      <c r="G121" s="1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3"/>
      <c r="AA121" s="33"/>
      <c r="AB121" s="33"/>
      <c r="AC121" s="33"/>
      <c r="AD121" s="33"/>
      <c r="AE121" s="33"/>
      <c r="AF121" s="33"/>
      <c r="AG121" s="33"/>
      <c r="AH121" s="30"/>
      <c r="AI121" s="30"/>
      <c r="AJ121" s="30"/>
    </row>
    <row r="122" spans="1:36" ht="15">
      <c r="A122" s="34"/>
      <c r="B122" s="13">
        <v>117</v>
      </c>
      <c r="C122" s="15" t="s">
        <v>135</v>
      </c>
      <c r="D122" s="10"/>
      <c r="E122" s="10"/>
      <c r="F122" s="10"/>
      <c r="G122" s="1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3"/>
      <c r="AA122" s="33"/>
      <c r="AB122" s="33"/>
      <c r="AC122" s="33"/>
      <c r="AD122" s="33"/>
      <c r="AE122" s="33"/>
      <c r="AF122" s="33"/>
      <c r="AG122" s="33"/>
      <c r="AH122" s="30"/>
      <c r="AI122" s="30"/>
      <c r="AJ122" s="30"/>
    </row>
    <row r="123" spans="1:36" ht="26.25" customHeight="1">
      <c r="A123" s="34"/>
      <c r="B123" s="13">
        <v>118</v>
      </c>
      <c r="C123" s="15" t="s">
        <v>136</v>
      </c>
      <c r="D123" s="10">
        <f>K123</f>
        <v>2</v>
      </c>
      <c r="E123" s="10"/>
      <c r="F123" s="10"/>
      <c r="G123" s="11"/>
      <c r="H123" s="30"/>
      <c r="I123" s="30"/>
      <c r="J123" s="30"/>
      <c r="K123" s="30">
        <v>2</v>
      </c>
      <c r="L123" s="30" t="s">
        <v>187</v>
      </c>
      <c r="M123" s="30">
        <v>12050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3"/>
      <c r="AA123" s="33"/>
      <c r="AB123" s="33"/>
      <c r="AC123" s="33"/>
      <c r="AD123" s="33"/>
      <c r="AE123" s="33"/>
      <c r="AF123" s="33"/>
      <c r="AG123" s="33"/>
      <c r="AH123" s="30"/>
      <c r="AI123" s="30"/>
      <c r="AJ123" s="30"/>
    </row>
    <row r="124" spans="1:36" ht="15">
      <c r="A124" s="34" t="s">
        <v>137</v>
      </c>
      <c r="B124" s="13">
        <v>119</v>
      </c>
      <c r="C124" s="15" t="s">
        <v>138</v>
      </c>
      <c r="D124" s="10"/>
      <c r="E124" s="10"/>
      <c r="F124" s="10"/>
      <c r="G124" s="1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3"/>
      <c r="AA124" s="33"/>
      <c r="AB124" s="33"/>
      <c r="AC124" s="33"/>
      <c r="AD124" s="33"/>
      <c r="AE124" s="33"/>
      <c r="AF124" s="33"/>
      <c r="AG124" s="33"/>
      <c r="AH124" s="30"/>
      <c r="AI124" s="30"/>
      <c r="AJ124" s="30"/>
    </row>
    <row r="125" spans="1:36" ht="15" customHeight="1">
      <c r="A125" s="34"/>
      <c r="B125" s="13">
        <v>120</v>
      </c>
      <c r="C125" s="15" t="s">
        <v>139</v>
      </c>
      <c r="D125" s="10">
        <f>H125+N125+Q125+W125+AH125</f>
        <v>34</v>
      </c>
      <c r="E125" s="10" t="s">
        <v>187</v>
      </c>
      <c r="F125" s="10" t="s">
        <v>261</v>
      </c>
      <c r="G125" s="11"/>
      <c r="H125" s="30">
        <v>16</v>
      </c>
      <c r="I125" s="30" t="s">
        <v>187</v>
      </c>
      <c r="J125" s="30" t="s">
        <v>271</v>
      </c>
      <c r="K125" s="30"/>
      <c r="L125" s="30"/>
      <c r="M125" s="30"/>
      <c r="N125" s="30">
        <v>10</v>
      </c>
      <c r="O125" s="30" t="s">
        <v>196</v>
      </c>
      <c r="P125" s="31">
        <v>520</v>
      </c>
      <c r="Q125" s="30">
        <v>2</v>
      </c>
      <c r="R125" s="30" t="s">
        <v>187</v>
      </c>
      <c r="S125" s="30">
        <v>459</v>
      </c>
      <c r="T125" s="30"/>
      <c r="U125" s="30"/>
      <c r="V125" s="30"/>
      <c r="W125" s="30">
        <v>2</v>
      </c>
      <c r="X125" s="30" t="s">
        <v>187</v>
      </c>
      <c r="Y125" s="30" t="s">
        <v>277</v>
      </c>
      <c r="Z125" s="33"/>
      <c r="AA125" s="33"/>
      <c r="AB125" s="33"/>
      <c r="AC125" s="33"/>
      <c r="AD125" s="33"/>
      <c r="AE125" s="33"/>
      <c r="AF125" s="33"/>
      <c r="AG125" s="33"/>
      <c r="AH125" s="30">
        <v>4</v>
      </c>
      <c r="AI125" s="30" t="s">
        <v>187</v>
      </c>
      <c r="AJ125" s="30" t="s">
        <v>231</v>
      </c>
    </row>
    <row r="126" spans="1:36" ht="15">
      <c r="A126" s="18" t="s">
        <v>7</v>
      </c>
      <c r="B126" s="13">
        <v>121</v>
      </c>
      <c r="C126" s="15" t="s">
        <v>143</v>
      </c>
      <c r="D126" s="10">
        <f>H126+K126+Q126</f>
        <v>4</v>
      </c>
      <c r="E126" s="10" t="s">
        <v>190</v>
      </c>
      <c r="F126" s="10" t="s">
        <v>262</v>
      </c>
      <c r="G126" s="11"/>
      <c r="H126" s="30">
        <v>1</v>
      </c>
      <c r="I126" s="30" t="s">
        <v>190</v>
      </c>
      <c r="J126" s="31">
        <v>863</v>
      </c>
      <c r="K126" s="30">
        <v>2</v>
      </c>
      <c r="L126" s="30" t="s">
        <v>190</v>
      </c>
      <c r="M126" s="30">
        <v>1200</v>
      </c>
      <c r="N126" s="30"/>
      <c r="O126" s="30"/>
      <c r="P126" s="30"/>
      <c r="Q126" s="30">
        <v>1</v>
      </c>
      <c r="R126" s="30" t="s">
        <v>190</v>
      </c>
      <c r="S126" s="30">
        <v>1140</v>
      </c>
      <c r="T126" s="30"/>
      <c r="U126" s="30"/>
      <c r="V126" s="30"/>
      <c r="W126" s="30"/>
      <c r="X126" s="30"/>
      <c r="Y126" s="30"/>
      <c r="Z126" s="33"/>
      <c r="AA126" s="33"/>
      <c r="AB126" s="33"/>
      <c r="AC126" s="33"/>
      <c r="AD126" s="33"/>
      <c r="AE126" s="33"/>
      <c r="AF126" s="33"/>
      <c r="AG126" s="33"/>
      <c r="AH126" s="30"/>
      <c r="AI126" s="30"/>
      <c r="AJ126" s="30"/>
    </row>
    <row r="127" spans="1:36" ht="15" customHeight="1" hidden="1">
      <c r="A127" s="18" t="s">
        <v>7</v>
      </c>
      <c r="B127" s="13">
        <v>121</v>
      </c>
      <c r="C127" s="15" t="s">
        <v>143</v>
      </c>
      <c r="D127" s="10" t="e">
        <f>H127+#REF!+N127+T127+Q127</f>
        <v>#REF!</v>
      </c>
      <c r="E127" s="10"/>
      <c r="F127" s="10"/>
      <c r="G127" s="1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3"/>
      <c r="AA127" s="33"/>
      <c r="AB127" s="33"/>
      <c r="AC127" s="33"/>
      <c r="AD127" s="33"/>
      <c r="AE127" s="33"/>
      <c r="AF127" s="33"/>
      <c r="AG127" s="33"/>
      <c r="AH127" s="30"/>
      <c r="AI127" s="30"/>
      <c r="AJ127" s="30"/>
    </row>
    <row r="128" spans="1:36" ht="12" customHeight="1" hidden="1">
      <c r="A128" s="2"/>
      <c r="B128" s="13"/>
      <c r="C128" s="15"/>
      <c r="D128" s="10" t="e">
        <f>H128+#REF!+N128+T128+Q128</f>
        <v>#REF!</v>
      </c>
      <c r="E128" s="10"/>
      <c r="F128" s="10"/>
      <c r="G128" s="1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3"/>
      <c r="AA128" s="33"/>
      <c r="AB128" s="33"/>
      <c r="AC128" s="33"/>
      <c r="AD128" s="33"/>
      <c r="AE128" s="33"/>
      <c r="AF128" s="33"/>
      <c r="AG128" s="33"/>
      <c r="AH128" s="30"/>
      <c r="AI128" s="30"/>
      <c r="AJ128" s="30"/>
    </row>
    <row r="129" spans="1:36" ht="27" customHeight="1" hidden="1">
      <c r="A129" s="2"/>
      <c r="B129" s="13"/>
      <c r="C129" s="15"/>
      <c r="D129" s="10" t="e">
        <f>H129+#REF!+N129+T129+Q129</f>
        <v>#REF!</v>
      </c>
      <c r="E129" s="10"/>
      <c r="F129" s="10"/>
      <c r="G129" s="1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3"/>
      <c r="AA129" s="33"/>
      <c r="AB129" s="33"/>
      <c r="AC129" s="33"/>
      <c r="AD129" s="33"/>
      <c r="AE129" s="33"/>
      <c r="AF129" s="33"/>
      <c r="AG129" s="33"/>
      <c r="AH129" s="30"/>
      <c r="AI129" s="30"/>
      <c r="AJ129" s="30"/>
    </row>
    <row r="130" spans="1:36" ht="43.5" customHeight="1" hidden="1">
      <c r="A130" s="2"/>
      <c r="B130" s="13"/>
      <c r="C130" s="15"/>
      <c r="D130" s="10" t="e">
        <f>H130+#REF!+N130+T130+Q130</f>
        <v>#REF!</v>
      </c>
      <c r="E130" s="10"/>
      <c r="F130" s="10"/>
      <c r="G130" s="1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3"/>
      <c r="AA130" s="33"/>
      <c r="AB130" s="33"/>
      <c r="AC130" s="33"/>
      <c r="AD130" s="33"/>
      <c r="AE130" s="33"/>
      <c r="AF130" s="33"/>
      <c r="AG130" s="33"/>
      <c r="AH130" s="30"/>
      <c r="AI130" s="30"/>
      <c r="AJ130" s="30"/>
    </row>
    <row r="131" spans="1:36" ht="29.25" customHeight="1" hidden="1">
      <c r="A131" s="2"/>
      <c r="B131" s="13"/>
      <c r="C131" s="15"/>
      <c r="D131" s="10" t="e">
        <f>H131+#REF!+N131+T131+Q131</f>
        <v>#REF!</v>
      </c>
      <c r="E131" s="10"/>
      <c r="F131" s="10"/>
      <c r="G131" s="1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3"/>
      <c r="AA131" s="33"/>
      <c r="AB131" s="33"/>
      <c r="AC131" s="33"/>
      <c r="AD131" s="33"/>
      <c r="AE131" s="33"/>
      <c r="AF131" s="33"/>
      <c r="AG131" s="33"/>
      <c r="AH131" s="30"/>
      <c r="AI131" s="30"/>
      <c r="AJ131" s="30"/>
    </row>
    <row r="132" spans="1:36" ht="15">
      <c r="A132" s="2" t="s">
        <v>142</v>
      </c>
      <c r="B132" s="13">
        <v>122</v>
      </c>
      <c r="C132" s="15" t="s">
        <v>141</v>
      </c>
      <c r="D132" s="10">
        <f>K132+Q132</f>
        <v>6</v>
      </c>
      <c r="E132" s="10" t="s">
        <v>188</v>
      </c>
      <c r="F132" s="10" t="s">
        <v>218</v>
      </c>
      <c r="G132" s="11"/>
      <c r="H132" s="30"/>
      <c r="I132" s="30"/>
      <c r="J132" s="30"/>
      <c r="K132" s="30">
        <v>2</v>
      </c>
      <c r="L132" s="30" t="s">
        <v>188</v>
      </c>
      <c r="M132" s="30">
        <v>680</v>
      </c>
      <c r="N132" s="30"/>
      <c r="O132" s="30"/>
      <c r="P132" s="30"/>
      <c r="Q132" s="30">
        <v>4</v>
      </c>
      <c r="R132" s="30" t="s">
        <v>188</v>
      </c>
      <c r="S132" s="30" t="s">
        <v>218</v>
      </c>
      <c r="T132" s="30"/>
      <c r="U132" s="30"/>
      <c r="V132" s="30"/>
      <c r="W132" s="30"/>
      <c r="X132" s="30"/>
      <c r="Y132" s="30"/>
      <c r="Z132" s="33"/>
      <c r="AA132" s="33"/>
      <c r="AB132" s="33"/>
      <c r="AC132" s="33"/>
      <c r="AD132" s="33"/>
      <c r="AE132" s="33"/>
      <c r="AF132" s="33"/>
      <c r="AG132" s="33"/>
      <c r="AH132" s="30"/>
      <c r="AI132" s="30"/>
      <c r="AJ132" s="30"/>
    </row>
    <row r="133" spans="1:7" ht="267.75" customHeight="1">
      <c r="A133" s="19"/>
      <c r="B133" s="20"/>
      <c r="C133" s="21" t="s">
        <v>144</v>
      </c>
      <c r="D133" s="21"/>
      <c r="E133" s="21"/>
      <c r="F133" s="22"/>
      <c r="G133" s="11"/>
    </row>
    <row r="134" ht="15" customHeight="1" hidden="1">
      <c r="G134" s="11"/>
    </row>
    <row r="135" ht="15" customHeight="1" hidden="1">
      <c r="G135" s="11"/>
    </row>
    <row r="136" ht="35.25" customHeight="1" hidden="1">
      <c r="G136" s="11"/>
    </row>
    <row r="137" ht="84" customHeight="1">
      <c r="G137" s="11"/>
    </row>
    <row r="138" ht="8.25" customHeight="1">
      <c r="G138" s="11"/>
    </row>
    <row r="139" ht="99.75" customHeight="1">
      <c r="G139" s="11"/>
    </row>
    <row r="140" ht="15">
      <c r="G140" s="11"/>
    </row>
    <row r="141" ht="15" customHeight="1">
      <c r="G141" s="11"/>
    </row>
    <row r="142" ht="15">
      <c r="G142" s="11"/>
    </row>
    <row r="143" ht="13.5" customHeight="1">
      <c r="G143" s="11"/>
    </row>
    <row r="144" ht="15">
      <c r="G144" s="11"/>
    </row>
    <row r="145" ht="26.25" customHeight="1">
      <c r="G145" s="11"/>
    </row>
    <row r="146" ht="15">
      <c r="G146" s="11"/>
    </row>
    <row r="147" ht="15">
      <c r="G147" s="11"/>
    </row>
    <row r="148" ht="15">
      <c r="G148" s="11"/>
    </row>
    <row r="149" ht="22.5" customHeight="1">
      <c r="G149" s="11"/>
    </row>
    <row r="150" ht="36" customHeight="1">
      <c r="G150" s="11"/>
    </row>
    <row r="151" ht="15">
      <c r="G151" s="11"/>
    </row>
    <row r="152" ht="15">
      <c r="G152" s="11"/>
    </row>
    <row r="153" ht="15" customHeight="1">
      <c r="G153" s="11"/>
    </row>
    <row r="154" ht="15">
      <c r="G154" s="11"/>
    </row>
    <row r="155" ht="15">
      <c r="G155" s="11"/>
    </row>
    <row r="156" ht="15">
      <c r="G156" s="11"/>
    </row>
    <row r="157" ht="32.25" customHeight="1">
      <c r="G157" s="11"/>
    </row>
    <row r="158" ht="15">
      <c r="G158" s="11"/>
    </row>
    <row r="159" ht="15">
      <c r="G159" s="11"/>
    </row>
    <row r="160" ht="15.75" customHeight="1">
      <c r="G160" s="11"/>
    </row>
    <row r="161" ht="15" customHeight="1">
      <c r="G161" s="11"/>
    </row>
    <row r="162" ht="15">
      <c r="G162" s="11"/>
    </row>
    <row r="163" ht="15">
      <c r="G163" s="11"/>
    </row>
    <row r="164" ht="15">
      <c r="G164" s="11"/>
    </row>
    <row r="165" ht="15" customHeight="1">
      <c r="G165" s="11"/>
    </row>
    <row r="166" ht="15">
      <c r="G166" s="11"/>
    </row>
    <row r="167" ht="15">
      <c r="G167" s="11"/>
    </row>
    <row r="168" ht="15">
      <c r="G168" s="11"/>
    </row>
    <row r="169" ht="15" customHeight="1">
      <c r="G169" s="11"/>
    </row>
    <row r="170" ht="15">
      <c r="G170" s="11"/>
    </row>
    <row r="171" ht="15">
      <c r="G171" s="11"/>
    </row>
    <row r="172" ht="15">
      <c r="G172" s="11"/>
    </row>
    <row r="173" ht="15" customHeight="1">
      <c r="G173" s="11"/>
    </row>
    <row r="174" ht="15">
      <c r="G174" s="11"/>
    </row>
    <row r="175" ht="15.75" customHeight="1">
      <c r="G175" s="11"/>
    </row>
    <row r="176" ht="15">
      <c r="G176" s="11"/>
    </row>
    <row r="177" ht="15" customHeight="1">
      <c r="G177" s="11"/>
    </row>
    <row r="178" ht="15.75" customHeight="1">
      <c r="G178" s="11"/>
    </row>
    <row r="179" ht="15">
      <c r="G179" s="11"/>
    </row>
    <row r="180" ht="15">
      <c r="G180" s="11"/>
    </row>
    <row r="181" ht="15" customHeight="1">
      <c r="G181" s="11"/>
    </row>
    <row r="182" ht="15">
      <c r="G182" s="11"/>
    </row>
    <row r="183" ht="15">
      <c r="G183" s="11"/>
    </row>
    <row r="184" ht="15">
      <c r="G184" s="11"/>
    </row>
    <row r="185" ht="15" customHeight="1">
      <c r="G185" s="11"/>
    </row>
    <row r="186" ht="15">
      <c r="G186" s="11"/>
    </row>
    <row r="187" ht="15">
      <c r="G187" s="11"/>
    </row>
    <row r="188" ht="15">
      <c r="G188" s="11"/>
    </row>
    <row r="189" ht="15" customHeight="1">
      <c r="G189" s="11"/>
    </row>
    <row r="190" ht="15">
      <c r="G190" s="11"/>
    </row>
    <row r="191" ht="15">
      <c r="G191" s="11"/>
    </row>
    <row r="192" ht="15">
      <c r="G192" s="11"/>
    </row>
    <row r="193" ht="15" customHeight="1">
      <c r="G193" s="11"/>
    </row>
    <row r="194" ht="15">
      <c r="G194" s="11"/>
    </row>
    <row r="195" ht="15.75" customHeight="1">
      <c r="G195" s="11"/>
    </row>
    <row r="196" ht="15">
      <c r="G196" s="11"/>
    </row>
    <row r="197" ht="15" customHeight="1">
      <c r="G197" s="11"/>
    </row>
    <row r="198" ht="15">
      <c r="G198" s="11"/>
    </row>
    <row r="199" ht="15">
      <c r="G199" s="11"/>
    </row>
    <row r="200" ht="15">
      <c r="G200" s="11"/>
    </row>
    <row r="201" ht="15" customHeight="1">
      <c r="G201" s="11"/>
    </row>
    <row r="202" ht="15">
      <c r="G202" s="11"/>
    </row>
    <row r="203" ht="15">
      <c r="G203" s="11"/>
    </row>
    <row r="204" ht="15">
      <c r="G204" s="11"/>
    </row>
    <row r="205" ht="15" customHeight="1">
      <c r="G205" s="11"/>
    </row>
    <row r="206" ht="15">
      <c r="G206" s="11"/>
    </row>
    <row r="207" ht="15.75" customHeight="1">
      <c r="G207" s="11"/>
    </row>
    <row r="208" ht="15">
      <c r="G208" s="11"/>
    </row>
    <row r="209" ht="15" customHeight="1">
      <c r="G209" s="11"/>
    </row>
    <row r="210" ht="15">
      <c r="G210" s="11"/>
    </row>
    <row r="211" ht="15">
      <c r="G211" s="11"/>
    </row>
    <row r="212" ht="15">
      <c r="G212" s="11"/>
    </row>
    <row r="213" ht="15" customHeight="1">
      <c r="G213" s="11"/>
    </row>
    <row r="214" ht="15">
      <c r="G214" s="11"/>
    </row>
    <row r="215" ht="15">
      <c r="G215" s="11"/>
    </row>
    <row r="216" ht="15">
      <c r="G216" s="11"/>
    </row>
    <row r="217" ht="15" customHeight="1">
      <c r="G217" s="11"/>
    </row>
    <row r="218" ht="15">
      <c r="G218" s="11"/>
    </row>
    <row r="219" ht="15">
      <c r="G219" s="11"/>
    </row>
    <row r="220" ht="123" customHeight="1">
      <c r="G220" s="11"/>
    </row>
    <row r="221" ht="15" customHeight="1">
      <c r="G221" s="11"/>
    </row>
    <row r="222" ht="15.75" customHeight="1">
      <c r="G222" s="11"/>
    </row>
    <row r="223" ht="15">
      <c r="G223" s="11"/>
    </row>
    <row r="224" ht="15">
      <c r="G224" s="11"/>
    </row>
    <row r="225" ht="15" customHeight="1">
      <c r="G225" s="11"/>
    </row>
    <row r="226" ht="15">
      <c r="G226" s="11"/>
    </row>
    <row r="227" ht="15">
      <c r="G227" s="11"/>
    </row>
    <row r="228" ht="15.75" customHeight="1">
      <c r="G228" s="11"/>
    </row>
    <row r="229" ht="15" customHeight="1">
      <c r="G229" s="11"/>
    </row>
    <row r="230" ht="15">
      <c r="G230" s="11"/>
    </row>
    <row r="231" ht="15.75" customHeight="1">
      <c r="G231" s="11"/>
    </row>
    <row r="232" ht="15">
      <c r="G232" s="11"/>
    </row>
    <row r="233" ht="15" customHeight="1">
      <c r="G233" s="11"/>
    </row>
    <row r="234" ht="15">
      <c r="G234" s="11"/>
    </row>
    <row r="235" ht="15">
      <c r="G235" s="11"/>
    </row>
    <row r="236" ht="15">
      <c r="G236" s="11"/>
    </row>
    <row r="237" ht="15" customHeight="1">
      <c r="G237" s="11"/>
    </row>
    <row r="238" ht="15.75" customHeight="1">
      <c r="G238" s="11"/>
    </row>
    <row r="239" ht="15">
      <c r="G239" s="11"/>
    </row>
    <row r="240" ht="13.5" customHeight="1">
      <c r="G240" s="11"/>
    </row>
    <row r="241" ht="15" customHeight="1">
      <c r="G241" s="11"/>
    </row>
    <row r="242" ht="15.75" customHeight="1">
      <c r="G242" s="11"/>
    </row>
    <row r="243" ht="15">
      <c r="G243" s="11"/>
    </row>
    <row r="244" ht="15.75" customHeight="1">
      <c r="G244" s="11"/>
    </row>
    <row r="245" ht="15" customHeight="1">
      <c r="G245" s="11"/>
    </row>
    <row r="246" ht="15">
      <c r="G246" s="11"/>
    </row>
    <row r="247" ht="15">
      <c r="G247" s="11"/>
    </row>
    <row r="248" ht="15">
      <c r="G248" s="11"/>
    </row>
    <row r="249" ht="15" customHeight="1">
      <c r="G249" s="11"/>
    </row>
    <row r="250" ht="15">
      <c r="G250" s="11"/>
    </row>
  </sheetData>
  <sheetProtection selectLockedCells="1" selectUnlockedCells="1"/>
  <mergeCells count="25">
    <mergeCell ref="K2:M3"/>
    <mergeCell ref="AH2:AJ3"/>
    <mergeCell ref="T2:V3"/>
    <mergeCell ref="W1:Y3"/>
    <mergeCell ref="H2:J3"/>
    <mergeCell ref="N2:P3"/>
    <mergeCell ref="Q2:S3"/>
    <mergeCell ref="A115:A120"/>
    <mergeCell ref="A121:A123"/>
    <mergeCell ref="A124:A125"/>
    <mergeCell ref="A35:A42"/>
    <mergeCell ref="A44:A49"/>
    <mergeCell ref="A50:A55"/>
    <mergeCell ref="A56:A57"/>
    <mergeCell ref="A59:A73"/>
    <mergeCell ref="A22:A34"/>
    <mergeCell ref="A2:A5"/>
    <mergeCell ref="D2:F2"/>
    <mergeCell ref="D3:F3"/>
    <mergeCell ref="A91:A101"/>
    <mergeCell ref="A102:A114"/>
    <mergeCell ref="A74:A90"/>
    <mergeCell ref="A6:A17"/>
    <mergeCell ref="A18:A19"/>
    <mergeCell ref="A20:A2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0"/>
  <sheetViews>
    <sheetView zoomScalePageLayoutView="0" workbookViewId="0" topLeftCell="A1">
      <selection activeCell="B3" sqref="B3:B50"/>
    </sheetView>
  </sheetViews>
  <sheetFormatPr defaultColWidth="9.140625" defaultRowHeight="15"/>
  <sheetData>
    <row r="2" spans="2:10" ht="15"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2:10" ht="15">
      <c r="B3" s="26">
        <v>1</v>
      </c>
      <c r="C3" s="25"/>
      <c r="D3" s="25"/>
      <c r="E3" s="25"/>
      <c r="F3" s="25"/>
      <c r="G3" s="25"/>
      <c r="H3" s="25"/>
      <c r="I3" s="25"/>
      <c r="J3" s="25"/>
    </row>
    <row r="4" spans="2:10" ht="89.25" customHeight="1">
      <c r="B4" s="26">
        <v>2</v>
      </c>
      <c r="C4" s="25"/>
      <c r="D4" s="25"/>
      <c r="E4" s="25"/>
      <c r="F4" s="25"/>
      <c r="G4" s="25"/>
      <c r="H4" s="25"/>
      <c r="I4" s="25"/>
      <c r="J4" s="25"/>
    </row>
    <row r="5" spans="2:10" ht="15">
      <c r="B5" s="26">
        <v>3</v>
      </c>
      <c r="C5" s="25"/>
      <c r="D5" s="25"/>
      <c r="E5" s="25"/>
      <c r="F5" s="25"/>
      <c r="G5" s="25"/>
      <c r="H5" s="25"/>
      <c r="I5" s="25"/>
      <c r="J5" s="25"/>
    </row>
    <row r="6" spans="2:10" ht="15">
      <c r="B6" s="26">
        <v>4</v>
      </c>
      <c r="C6" s="25"/>
      <c r="D6" s="25"/>
      <c r="E6" s="25"/>
      <c r="F6" s="25"/>
      <c r="G6" s="25"/>
      <c r="H6" s="25"/>
      <c r="I6" s="25"/>
      <c r="J6" s="25"/>
    </row>
    <row r="7" spans="2:10" ht="15">
      <c r="B7" s="26">
        <v>5</v>
      </c>
      <c r="C7" s="25"/>
      <c r="D7" s="25"/>
      <c r="E7" s="25"/>
      <c r="F7" s="25"/>
      <c r="G7" s="25"/>
      <c r="H7" s="25"/>
      <c r="I7" s="25"/>
      <c r="J7" s="25"/>
    </row>
    <row r="8" spans="2:10" ht="15">
      <c r="B8" s="26">
        <v>6</v>
      </c>
      <c r="C8" s="25"/>
      <c r="D8" s="25"/>
      <c r="E8" s="25"/>
      <c r="F8" s="25"/>
      <c r="G8" s="25"/>
      <c r="H8" s="25"/>
      <c r="I8" s="25"/>
      <c r="J8" s="25"/>
    </row>
    <row r="9" spans="2:10" ht="15">
      <c r="B9" s="26">
        <v>7</v>
      </c>
      <c r="C9" s="25"/>
      <c r="D9" s="25"/>
      <c r="E9" s="25"/>
      <c r="F9" s="25"/>
      <c r="G9" s="25"/>
      <c r="H9" s="25"/>
      <c r="I9" s="25"/>
      <c r="J9" s="25"/>
    </row>
    <row r="10" spans="2:10" ht="15">
      <c r="B10" s="26">
        <v>8</v>
      </c>
      <c r="C10" s="25"/>
      <c r="D10" s="25"/>
      <c r="E10" s="25"/>
      <c r="F10" s="25"/>
      <c r="G10" s="25"/>
      <c r="H10" s="25"/>
      <c r="I10" s="25"/>
      <c r="J10" s="25"/>
    </row>
    <row r="11" spans="2:10" ht="15">
      <c r="B11" s="26">
        <v>9</v>
      </c>
      <c r="C11" s="25"/>
      <c r="D11" s="25"/>
      <c r="E11" s="25"/>
      <c r="F11" s="25"/>
      <c r="G11" s="25"/>
      <c r="H11" s="25"/>
      <c r="I11" s="25"/>
      <c r="J11" s="25"/>
    </row>
    <row r="12" spans="2:10" ht="15">
      <c r="B12" s="26">
        <v>10</v>
      </c>
      <c r="C12" s="25"/>
      <c r="D12" s="25"/>
      <c r="E12" s="25"/>
      <c r="F12" s="25"/>
      <c r="G12" s="25"/>
      <c r="H12" s="25"/>
      <c r="I12" s="25"/>
      <c r="J12" s="25"/>
    </row>
    <row r="13" spans="2:10" ht="15">
      <c r="B13" s="26">
        <v>11</v>
      </c>
      <c r="C13" s="25"/>
      <c r="D13" s="25"/>
      <c r="E13" s="25"/>
      <c r="F13" s="25"/>
      <c r="G13" s="25"/>
      <c r="H13" s="25"/>
      <c r="I13" s="25"/>
      <c r="J13" s="25"/>
    </row>
    <row r="14" spans="2:10" ht="15">
      <c r="B14" s="26">
        <v>12</v>
      </c>
      <c r="C14" s="25"/>
      <c r="D14" s="25"/>
      <c r="E14" s="25"/>
      <c r="F14" s="25"/>
      <c r="G14" s="25"/>
      <c r="H14" s="25"/>
      <c r="I14" s="25"/>
      <c r="J14" s="25"/>
    </row>
    <row r="15" spans="2:10" ht="15">
      <c r="B15" s="26">
        <v>13</v>
      </c>
      <c r="C15" s="25"/>
      <c r="D15" s="25"/>
      <c r="E15" s="25"/>
      <c r="F15" s="25"/>
      <c r="G15" s="25"/>
      <c r="H15" s="25"/>
      <c r="I15" s="25"/>
      <c r="J15" s="25"/>
    </row>
    <row r="16" spans="2:10" ht="15">
      <c r="B16" s="26">
        <v>14</v>
      </c>
      <c r="C16" s="25"/>
      <c r="D16" s="25"/>
      <c r="E16" s="25"/>
      <c r="F16" s="25"/>
      <c r="G16" s="25"/>
      <c r="H16" s="25"/>
      <c r="I16" s="25"/>
      <c r="J16" s="25"/>
    </row>
    <row r="17" spans="2:10" ht="15">
      <c r="B17" s="26">
        <v>15</v>
      </c>
      <c r="C17" s="25"/>
      <c r="D17" s="25"/>
      <c r="E17" s="25"/>
      <c r="F17" s="25"/>
      <c r="G17" s="25"/>
      <c r="H17" s="25"/>
      <c r="I17" s="25"/>
      <c r="J17" s="25"/>
    </row>
    <row r="18" spans="2:10" ht="15">
      <c r="B18" s="26">
        <v>16</v>
      </c>
      <c r="C18" s="25"/>
      <c r="D18" s="25"/>
      <c r="E18" s="25"/>
      <c r="F18" s="25"/>
      <c r="G18" s="25"/>
      <c r="H18" s="25"/>
      <c r="I18" s="25"/>
      <c r="J18" s="25"/>
    </row>
    <row r="19" spans="2:10" ht="15">
      <c r="B19" s="26">
        <v>17</v>
      </c>
      <c r="C19" s="25"/>
      <c r="D19" s="25"/>
      <c r="E19" s="25"/>
      <c r="F19" s="25"/>
      <c r="G19" s="25"/>
      <c r="H19" s="25"/>
      <c r="I19" s="25"/>
      <c r="J19" s="25"/>
    </row>
    <row r="20" spans="2:10" ht="15">
      <c r="B20" s="26">
        <v>18</v>
      </c>
      <c r="C20" s="25"/>
      <c r="D20" s="25"/>
      <c r="E20" s="25"/>
      <c r="F20" s="25"/>
      <c r="G20" s="25"/>
      <c r="H20" s="25"/>
      <c r="I20" s="25"/>
      <c r="J20" s="25"/>
    </row>
    <row r="21" spans="2:10" ht="15">
      <c r="B21" s="26">
        <v>19</v>
      </c>
      <c r="C21" s="25"/>
      <c r="D21" s="25"/>
      <c r="E21" s="25"/>
      <c r="F21" s="25"/>
      <c r="G21" s="25"/>
      <c r="H21" s="25"/>
      <c r="I21" s="25"/>
      <c r="J21" s="25"/>
    </row>
    <row r="22" spans="2:10" ht="15">
      <c r="B22" s="26">
        <v>20</v>
      </c>
      <c r="C22" s="25"/>
      <c r="D22" s="25"/>
      <c r="E22" s="25"/>
      <c r="F22" s="25"/>
      <c r="G22" s="25"/>
      <c r="H22" s="25"/>
      <c r="I22" s="25"/>
      <c r="J22" s="25"/>
    </row>
    <row r="23" spans="2:10" ht="15">
      <c r="B23" s="26">
        <v>21</v>
      </c>
      <c r="C23" s="25"/>
      <c r="D23" s="25"/>
      <c r="E23" s="25"/>
      <c r="F23" s="25"/>
      <c r="G23" s="25"/>
      <c r="H23" s="25"/>
      <c r="I23" s="25"/>
      <c r="J23" s="25"/>
    </row>
    <row r="24" spans="2:10" ht="15">
      <c r="B24" s="26">
        <v>22</v>
      </c>
      <c r="C24" s="25"/>
      <c r="D24" s="25"/>
      <c r="E24" s="25"/>
      <c r="F24" s="25"/>
      <c r="G24" s="25"/>
      <c r="H24" s="25"/>
      <c r="I24" s="25"/>
      <c r="J24" s="25"/>
    </row>
    <row r="25" spans="2:10" ht="15">
      <c r="B25" s="26">
        <v>23</v>
      </c>
      <c r="C25" s="25"/>
      <c r="D25" s="25"/>
      <c r="E25" s="25"/>
      <c r="F25" s="25"/>
      <c r="G25" s="25"/>
      <c r="H25" s="25"/>
      <c r="I25" s="25"/>
      <c r="J25" s="25"/>
    </row>
    <row r="26" spans="2:10" ht="15">
      <c r="B26" s="26">
        <v>24</v>
      </c>
      <c r="C26" s="25"/>
      <c r="D26" s="25"/>
      <c r="E26" s="25"/>
      <c r="F26" s="25"/>
      <c r="G26" s="25"/>
      <c r="H26" s="25"/>
      <c r="I26" s="25"/>
      <c r="J26" s="25"/>
    </row>
    <row r="27" spans="2:10" ht="15">
      <c r="B27" s="26">
        <v>25</v>
      </c>
      <c r="C27" s="25"/>
      <c r="D27" s="25"/>
      <c r="E27" s="25"/>
      <c r="F27" s="25"/>
      <c r="G27" s="25"/>
      <c r="H27" s="25"/>
      <c r="I27" s="25"/>
      <c r="J27" s="25"/>
    </row>
    <row r="28" spans="2:10" ht="15">
      <c r="B28" s="26">
        <v>26</v>
      </c>
      <c r="C28" s="25"/>
      <c r="D28" s="25"/>
      <c r="E28" s="25"/>
      <c r="F28" s="25"/>
      <c r="G28" s="25"/>
      <c r="H28" s="25"/>
      <c r="I28" s="25"/>
      <c r="J28" s="25"/>
    </row>
    <row r="29" spans="2:10" ht="15">
      <c r="B29" s="26">
        <v>27</v>
      </c>
      <c r="C29" s="25"/>
      <c r="D29" s="25"/>
      <c r="E29" s="25"/>
      <c r="F29" s="25"/>
      <c r="G29" s="25"/>
      <c r="H29" s="25"/>
      <c r="I29" s="25"/>
      <c r="J29" s="25"/>
    </row>
    <row r="30" spans="2:10" ht="15">
      <c r="B30" s="26">
        <v>28</v>
      </c>
      <c r="C30" s="25"/>
      <c r="D30" s="25"/>
      <c r="E30" s="25"/>
      <c r="F30" s="25"/>
      <c r="G30" s="25"/>
      <c r="H30" s="25"/>
      <c r="I30" s="25"/>
      <c r="J30" s="25"/>
    </row>
    <row r="31" spans="2:10" ht="15">
      <c r="B31" s="26">
        <v>29</v>
      </c>
      <c r="C31" s="25"/>
      <c r="D31" s="25"/>
      <c r="E31" s="25"/>
      <c r="F31" s="25"/>
      <c r="G31" s="25"/>
      <c r="H31" s="25"/>
      <c r="I31" s="25"/>
      <c r="J31" s="25"/>
    </row>
    <row r="32" spans="2:10" ht="15">
      <c r="B32" s="26">
        <v>30</v>
      </c>
      <c r="C32" s="25"/>
      <c r="D32" s="25"/>
      <c r="E32" s="25"/>
      <c r="F32" s="25"/>
      <c r="G32" s="25"/>
      <c r="H32" s="25"/>
      <c r="I32" s="25"/>
      <c r="J32" s="25"/>
    </row>
    <row r="33" spans="2:10" ht="15">
      <c r="B33" s="26">
        <v>31</v>
      </c>
      <c r="C33" s="25"/>
      <c r="D33" s="25"/>
      <c r="E33" s="25"/>
      <c r="F33" s="25"/>
      <c r="G33" s="25"/>
      <c r="H33" s="25"/>
      <c r="I33" s="25"/>
      <c r="J33" s="25"/>
    </row>
    <row r="34" spans="2:10" ht="15">
      <c r="B34" s="26">
        <v>32</v>
      </c>
      <c r="C34" s="25"/>
      <c r="D34" s="25"/>
      <c r="E34" s="25"/>
      <c r="F34" s="25"/>
      <c r="G34" s="25"/>
      <c r="H34" s="25"/>
      <c r="I34" s="25"/>
      <c r="J34" s="25"/>
    </row>
    <row r="35" spans="2:10" ht="15">
      <c r="B35" s="26">
        <v>33</v>
      </c>
      <c r="C35" s="25"/>
      <c r="D35" s="25"/>
      <c r="E35" s="25"/>
      <c r="F35" s="25"/>
      <c r="G35" s="25"/>
      <c r="H35" s="25"/>
      <c r="I35" s="25"/>
      <c r="J35" s="25"/>
    </row>
    <row r="36" spans="2:10" ht="15">
      <c r="B36" s="26">
        <v>34</v>
      </c>
      <c r="C36" s="25"/>
      <c r="D36" s="25"/>
      <c r="E36" s="25"/>
      <c r="F36" s="25"/>
      <c r="G36" s="25"/>
      <c r="H36" s="25"/>
      <c r="I36" s="25"/>
      <c r="J36" s="25"/>
    </row>
    <row r="37" spans="2:10" ht="15">
      <c r="B37" s="26">
        <v>35</v>
      </c>
      <c r="C37" s="25"/>
      <c r="D37" s="25"/>
      <c r="E37" s="25"/>
      <c r="F37" s="25"/>
      <c r="G37" s="25"/>
      <c r="H37" s="25"/>
      <c r="I37" s="25"/>
      <c r="J37" s="25"/>
    </row>
    <row r="38" spans="2:10" ht="15">
      <c r="B38" s="26">
        <v>36</v>
      </c>
      <c r="C38" s="25"/>
      <c r="D38" s="25"/>
      <c r="E38" s="25"/>
      <c r="F38" s="25"/>
      <c r="G38" s="25"/>
      <c r="H38" s="25"/>
      <c r="I38" s="25"/>
      <c r="J38" s="25"/>
    </row>
    <row r="39" spans="2:10" ht="15">
      <c r="B39" s="26">
        <v>37</v>
      </c>
      <c r="C39" s="25"/>
      <c r="D39" s="25"/>
      <c r="E39" s="25"/>
      <c r="F39" s="25"/>
      <c r="G39" s="25"/>
      <c r="H39" s="25"/>
      <c r="I39" s="25"/>
      <c r="J39" s="25"/>
    </row>
    <row r="40" spans="2:10" ht="15">
      <c r="B40" s="26">
        <v>38</v>
      </c>
      <c r="C40" s="25"/>
      <c r="D40" s="25"/>
      <c r="E40" s="25"/>
      <c r="F40" s="25"/>
      <c r="G40" s="25"/>
      <c r="H40" s="25"/>
      <c r="I40" s="25"/>
      <c r="J40" s="25"/>
    </row>
    <row r="41" spans="2:10" ht="15">
      <c r="B41" s="26">
        <v>39</v>
      </c>
      <c r="C41" s="25"/>
      <c r="D41" s="25"/>
      <c r="E41" s="25"/>
      <c r="F41" s="25"/>
      <c r="G41" s="25"/>
      <c r="H41" s="25"/>
      <c r="I41" s="25"/>
      <c r="J41" s="25"/>
    </row>
    <row r="42" spans="2:10" ht="15">
      <c r="B42" s="26">
        <v>40</v>
      </c>
      <c r="C42" s="25"/>
      <c r="D42" s="25"/>
      <c r="E42" s="25"/>
      <c r="F42" s="25"/>
      <c r="G42" s="25"/>
      <c r="H42" s="25"/>
      <c r="I42" s="25"/>
      <c r="J42" s="25"/>
    </row>
    <row r="43" spans="2:10" ht="15">
      <c r="B43" s="26">
        <v>41</v>
      </c>
      <c r="C43" s="25"/>
      <c r="D43" s="25"/>
      <c r="E43" s="25"/>
      <c r="F43" s="25"/>
      <c r="G43" s="25"/>
      <c r="H43" s="25"/>
      <c r="I43" s="25"/>
      <c r="J43" s="25"/>
    </row>
    <row r="44" spans="2:10" ht="15">
      <c r="B44" s="26">
        <v>42</v>
      </c>
      <c r="C44" s="25"/>
      <c r="D44" s="25"/>
      <c r="E44" s="25"/>
      <c r="F44" s="25"/>
      <c r="G44" s="25"/>
      <c r="H44" s="25"/>
      <c r="I44" s="25"/>
      <c r="J44" s="25"/>
    </row>
    <row r="45" spans="2:10" ht="15">
      <c r="B45" s="26">
        <v>43</v>
      </c>
      <c r="C45" s="25"/>
      <c r="D45" s="25"/>
      <c r="E45" s="25"/>
      <c r="F45" s="25"/>
      <c r="G45" s="25"/>
      <c r="H45" s="25"/>
      <c r="I45" s="25"/>
      <c r="J45" s="25"/>
    </row>
    <row r="46" spans="2:10" ht="15">
      <c r="B46" s="26">
        <v>44</v>
      </c>
      <c r="C46" s="25"/>
      <c r="D46" s="25"/>
      <c r="E46" s="25"/>
      <c r="F46" s="25"/>
      <c r="G46" s="25"/>
      <c r="H46" s="25"/>
      <c r="I46" s="25"/>
      <c r="J46" s="25"/>
    </row>
    <row r="47" spans="2:10" ht="15">
      <c r="B47" s="26">
        <v>45</v>
      </c>
      <c r="C47" s="25"/>
      <c r="D47" s="25"/>
      <c r="E47" s="25"/>
      <c r="F47" s="25"/>
      <c r="G47" s="25"/>
      <c r="H47" s="25"/>
      <c r="I47" s="25"/>
      <c r="J47" s="25"/>
    </row>
    <row r="48" spans="2:10" ht="15">
      <c r="B48" s="26">
        <v>46</v>
      </c>
      <c r="C48" s="25"/>
      <c r="D48" s="25"/>
      <c r="E48" s="25"/>
      <c r="F48" s="25"/>
      <c r="G48" s="25"/>
      <c r="H48" s="25"/>
      <c r="I48" s="25"/>
      <c r="J48" s="25"/>
    </row>
    <row r="49" spans="2:10" ht="15">
      <c r="B49" s="26">
        <v>47</v>
      </c>
      <c r="C49" s="25"/>
      <c r="D49" s="25"/>
      <c r="E49" s="25"/>
      <c r="F49" s="25"/>
      <c r="G49" s="25"/>
      <c r="H49" s="25"/>
      <c r="I49" s="25"/>
      <c r="J49" s="25"/>
    </row>
    <row r="50" spans="2:10" ht="15">
      <c r="B50" s="26">
        <v>48</v>
      </c>
      <c r="C50" s="25"/>
      <c r="D50" s="25"/>
      <c r="E50" s="25"/>
      <c r="F50" s="25"/>
      <c r="G50" s="25"/>
      <c r="H50" s="25"/>
      <c r="I50" s="25"/>
      <c r="J50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Наталья Вандышева</cp:lastModifiedBy>
  <cp:lastPrinted>2020-10-02T05:48:11Z</cp:lastPrinted>
  <dcterms:created xsi:type="dcterms:W3CDTF">2020-10-02T03:35:16Z</dcterms:created>
  <dcterms:modified xsi:type="dcterms:W3CDTF">2020-10-16T10:45:07Z</dcterms:modified>
  <cp:category/>
  <cp:version/>
  <cp:contentType/>
  <cp:contentStatus/>
</cp:coreProperties>
</file>